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B70" i="62" s="1"/>
  <c r="AI70" i="14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B78" i="62" s="1"/>
  <c r="AI78" i="14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B98" i="62" s="1"/>
  <c r="AI98" i="14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7"/>
  <c r="AK99" i="28"/>
  <c r="AK99" i="26"/>
  <c r="AO99" i="24"/>
  <c r="AL99" i="30"/>
  <c r="AK99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3" i="58" l="1"/>
  <c r="C99" i="63"/>
  <c r="F33" i="58"/>
  <c r="F98" i="63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N68"/>
  <c r="O68" s="1"/>
  <c r="N71"/>
  <c r="O71" s="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5"/>
  <c r="V78"/>
  <c r="V97"/>
  <c r="N3" i="56"/>
  <c r="N90" i="57"/>
  <c r="F91"/>
  <c r="K99" i="58"/>
  <c r="U99"/>
  <c r="F9"/>
  <c r="F17"/>
  <c r="V26"/>
  <c r="O26"/>
  <c r="O29"/>
  <c r="V42"/>
  <c r="O45"/>
  <c r="V58"/>
  <c r="V61"/>
  <c r="V74"/>
  <c r="O74"/>
  <c r="V90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81" i="58"/>
  <c r="O91" i="56"/>
  <c r="O9" i="55"/>
  <c r="O42" i="58"/>
  <c r="O93"/>
  <c r="O53"/>
  <c r="O22" i="55"/>
  <c r="O11"/>
  <c r="O90"/>
  <c r="O97" i="58"/>
  <c r="O41"/>
  <c r="O25"/>
  <c r="O9"/>
  <c r="E99" i="56"/>
  <c r="O97"/>
  <c r="O89"/>
  <c r="O83"/>
  <c r="O79"/>
  <c r="G10" i="55"/>
  <c r="G8" i="56"/>
  <c r="V8" s="1"/>
  <c r="G4"/>
  <c r="V4" s="1"/>
  <c r="O87"/>
  <c r="O85"/>
  <c r="O75"/>
  <c r="O67"/>
  <c r="O59"/>
  <c r="O25"/>
  <c r="E99" i="55"/>
  <c r="O95"/>
  <c r="O62"/>
  <c r="V77" i="58"/>
  <c r="O14"/>
  <c r="G90" i="57"/>
  <c r="V90" s="1"/>
  <c r="G82"/>
  <c r="V82" s="1"/>
  <c r="G34"/>
  <c r="V34" s="1"/>
  <c r="G91" i="58"/>
  <c r="G75"/>
  <c r="G59"/>
  <c r="O57"/>
  <c r="G43"/>
  <c r="V41"/>
  <c r="G27"/>
  <c r="O17"/>
  <c r="G11"/>
  <c r="V11" s="1"/>
  <c r="O6"/>
  <c r="E99"/>
  <c r="O22"/>
  <c r="D99"/>
  <c r="G98" i="57"/>
  <c r="V98" s="1"/>
  <c r="G66"/>
  <c r="V66" s="1"/>
  <c r="G26"/>
  <c r="V26" s="1"/>
  <c r="G25"/>
  <c r="V25" s="1"/>
  <c r="O24"/>
  <c r="G18"/>
  <c r="O18" s="1"/>
  <c r="G10"/>
  <c r="V10" s="1"/>
  <c r="G9"/>
  <c r="V9" s="1"/>
  <c r="O56"/>
  <c r="O4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90"/>
  <c r="O10"/>
  <c r="O61"/>
  <c r="V18"/>
  <c r="O8" i="56"/>
  <c r="O4"/>
  <c r="O12"/>
  <c r="O66" i="57"/>
  <c r="O26"/>
  <c r="O9"/>
  <c r="O77"/>
  <c r="O91" i="58"/>
  <c r="V91"/>
  <c r="O75"/>
  <c r="V75"/>
  <c r="O59"/>
  <c r="V59"/>
  <c r="V43"/>
  <c r="O43"/>
  <c r="V27"/>
  <c r="O27"/>
  <c r="O56"/>
  <c r="V45" i="57"/>
  <c r="O21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BM40"/>
  <c r="BM96"/>
  <c r="DI96" s="1"/>
  <c r="E96" i="40" s="1"/>
  <c r="BM62" i="54"/>
  <c r="BM42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AY9"/>
  <c r="AY15"/>
  <c r="AY17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DK6"/>
  <c r="DD71"/>
  <c r="CW8"/>
  <c r="E5" i="40"/>
  <c r="G5" s="1"/>
  <c r="DK5" i="54"/>
  <c r="CW15"/>
  <c r="CW42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5" i="28" l="1"/>
  <c r="AE99" s="1"/>
  <c r="E99" i="40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6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<sst xmlns="http://schemas.openxmlformats.org/spreadsheetml/2006/main" count="8390" uniqueCount="513">
  <si>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</si>
  <si>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</si>
  <si>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</si>
  <si>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</si>
  <si>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</si>
  <si>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</si>
  <si>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</si>
  <si>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</si>
  <si>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</si>
  <si>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</si>
  <si>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</si>
  <si>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</si>
  <si>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</si>
  <si>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</si>
  <si>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</si>
  <si>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</si>
  <si>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</si>
  <si>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</si>
  <si>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</si>
  <si>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</si>
  <si>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</si>
  <si>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</si>
  <si>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</si>
  <si>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</si>
  <si>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</si>
  <si>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</si>
  <si>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</si>
  <si>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</si>
  <si>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</si>
  <si>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</si>
  <si>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</si>
  <si>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</si>
  <si>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</si>
  <si>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</si>
  <si>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</si>
  <si>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</si>
  <si>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</si>
  <si>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</si>
  <si>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</si>
  <si>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</si>
  <si>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</si>
  <si>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</si>
  <si>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</si>
  <si>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</si>
  <si>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</si>
  <si>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</si>
  <si>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</si>
  <si>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</si>
  <si>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</si>
  <si>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</si>
  <si>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</si>
  <si>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</si>
  <si>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</si>
  <si>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</si>
  <si>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</si>
  <si>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</si>
  <si>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</si>
  <si>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</si>
  <si>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</si>
  <si>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</si>
  <si>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</si>
  <si>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</si>
  <si>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</si>
  <si>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</si>
  <si>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</si>
  <si>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</si>
  <si>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</si>
  <si>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</si>
  <si>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</si>
  <si>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</si>
  <si>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</si>
  <si>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</si>
  <si>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</si>
  <si>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</si>
  <si>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</si>
  <si>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</si>
  <si>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</si>
  <si>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</si>
  <si>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</si>
  <si>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</si>
  <si>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</si>
  <si>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</si>
  <si>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</si>
  <si>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</si>
  <si>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</si>
  <si>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</si>
  <si>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</si>
  <si>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</si>
  <si>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</si>
  <si>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</si>
  <si>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</si>
  <si>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</si>
  <si>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</si>
  <si>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</si>
  <si>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</si>
  <si>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</si>
  <si>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</si>
  <si>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</si>
  <si>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</si>
  <si>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</si>
  <si>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</si>
  <si>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</si>
  <si>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</si>
  <si>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</si>
  <si>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</si>
  <si>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</si>
  <si>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</si>
  <si>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</si>
  <si>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</si>
  <si>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</si>
  <si>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</si>
  <si>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</si>
  <si>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</si>
  <si>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</si>
  <si>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</si>
  <si>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</si>
  <si>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</si>
  <si>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</si>
  <si>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</si>
  <si>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</si>
  <si>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</si>
  <si>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</si>
  <si>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</si>
  <si>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</si>
  <si>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</si>
  <si>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</si>
  <si>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</si>
  <si>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</si>
  <si>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</si>
  <si>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</si>
  <si>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</si>
  <si>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</si>
  <si>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</si>
  <si>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</si>
  <si>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</si>
  <si>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</si>
  <si>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</si>
  <si>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</si>
  <si>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</si>
  <si>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</si>
  <si>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</si>
  <si>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</si>
  <si>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</si>
  <si>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</si>
  <si>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</si>
  <si>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</si>
  <si>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</si>
  <si>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</si>
  <si>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</si>
  <si>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</si>
  <si>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</si>
  <si>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</si>
  <si>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</si>
  <si>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</si>
  <si>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</si>
  <si>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</si>
  <si>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</si>
  <si>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</si>
  <si>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</si>
  <si>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</si>
  <si>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</si>
  <si>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</si>
  <si>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</si>
  <si>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</si>
  <si>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</si>
  <si>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</si>
  <si>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</si>
  <si>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</si>
  <si>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</si>
  <si>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</si>
  <si>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</si>
  <si>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</si>
  <si>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</si>
  <si>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</si>
  <si>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</si>
  <si>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</si>
  <si>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</si>
  <si>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</si>
  <si>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</si>
  <si>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</si>
  <si>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</si>
  <si>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</si>
  <si>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</si>
  <si>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</si>
  <si>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</si>
  <si>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</si>
  <si>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</si>
  <si>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</si>
  <si>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</si>
  <si>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</si>
  <si>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</si>
  <si>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</si>
  <si>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</si>
  <si>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</si>
  <si>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</si>
  <si>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</si>
  <si>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</si>
  <si>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</si>
  <si>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</si>
  <si>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</si>
  <si>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</si>
  <si>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</si>
  <si>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</si>
  <si>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</si>
  <si>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</si>
  <si>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</si>
  <si>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</si>
  <si>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</si>
  <si>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</si>
  <si>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</si>
  <si>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</si>
  <si>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</si>
  <si>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</si>
  <si>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</si>
  <si>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</si>
  <si>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</si>
  <si>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</si>
  <si>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</si>
  <si>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</si>
  <si>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</si>
  <si>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</si>
  <si>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</si>
  <si>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</si>
  <si>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</si>
  <si>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</si>
  <si>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</si>
  <si>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</si>
  <si>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</si>
  <si>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</si>
  <si>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</si>
  <si>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</si>
  <si>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</si>
  <si>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</si>
  <si>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</si>
  <si>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</si>
  <si>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</si>
  <si>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</si>
  <si>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</si>
  <si>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</si>
  <si>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</si>
  <si>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</si>
  <si>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</si>
  <si>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</si>
  <si>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</si>
  <si>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</si>
  <si>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</si>
  <si>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</si>
  <si>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</si>
  <si>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</si>
  <si>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</si>
  <si>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</si>
  <si>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</si>
  <si>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</si>
  <si>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</si>
  <si>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</si>
  <si>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</si>
  <si>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</si>
  <si>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</si>
  <si>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</si>
  <si>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</si>
  <si>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</si>
  <si>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</si>
  <si>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</si>
  <si>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</si>
  <si>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</si>
  <si>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</si>
  <si>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</si>
  <si>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</si>
  <si>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</si>
  <si>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</si>
  <si>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</si>
  <si>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</si>
  <si>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</si>
  <si>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</si>
  <si>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</si>
  <si>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</si>
  <si>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</si>
  <si>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</si>
  <si>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</si>
  <si>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</si>
  <si>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</si>
  <si>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</si>
  <si>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</si>
  <si>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</si>
  <si>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</si>
  <si>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</si>
  <si>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</si>
  <si>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</si>
  <si>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</si>
  <si>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</si>
  <si>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</si>
  <si>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</si>
  <si>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</si>
  <si>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</si>
  <si>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</si>
  <si>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</si>
  <si>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</si>
  <si>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</si>
  <si>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</si>
  <si>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</si>
  <si>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</si>
  <si>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</si>
  <si>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</si>
  <si>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</si>
  <si>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</si>
  <si>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</si>
  <si>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</si>
  <si>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</si>
  <si>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</si>
  <si>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</si>
  <si>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</si>
  <si>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</si>
  <si>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</si>
  <si>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</si>
  <si>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</si>
  <si>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</si>
  <si>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</si>
  <si>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</si>
  <si>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</si>
  <si>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</si>
  <si>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</si>
  <si>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</si>
  <si>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</si>
  <si>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</si>
  <si>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</si>
  <si>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</si>
  <si>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</si>
  <si>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</si>
  <si>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</si>
  <si>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</si>
  <si>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</si>
  <si>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</si>
  <si>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</si>
  <si>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</si>
  <si>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</si>
  <si>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</si>
  <si>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</si>
  <si>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</si>
  <si>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</si>
  <si>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</si>
  <si>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</si>
  <si>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</si>
  <si>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</si>
  <si>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</si>
  <si>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</si>
  <si>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</si>
  <si>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</si>
  <si>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</si>
  <si>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</si>
  <si>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</si>
  <si>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</si>
  <si>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</si>
  <si>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</si>
  <si>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</si>
  <si>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</si>
  <si>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</si>
  <si>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</si>
  <si>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</si>
  <si>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</si>
  <si>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</si>
  <si>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</si>
  <si>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</si>
  <si>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</si>
  <si>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</si>
  <si>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</si>
  <si>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</si>
  <si>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</si>
  <si>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</si>
  <si>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</si>
  <si>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</si>
  <si>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</si>
  <si>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</si>
  <si>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</si>
  <si>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</si>
  <si>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</si>
  <si>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</si>
  <si>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</si>
  <si>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</si>
  <si>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</si>
  <si>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</si>
  <si>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</si>
  <si>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</si>
  <si>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</si>
  <si>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</si>
  <si>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</si>
  <si>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</si>
  <si>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</si>
  <si>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</si>
  <si>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</si>
  <si>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</si>
  <si>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</si>
  <si>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</si>
  <si>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</si>
  <si>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</si>
  <si>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</si>
  <si>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</si>
  <si>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</si>
  <si>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</si>
  <si>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</si>
  <si>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</si>
  <si>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</si>
  <si>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</si>
  <si>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</si>
  <si>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</si>
  <si>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</si>
  <si>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</si>
  <si>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</si>
  <si>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</si>
  <si>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</si>
  <si>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</si>
  <si>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</si>
  <si>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</si>
  <si>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</si>
  <si>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</si>
  <si>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</si>
  <si>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</si>
  <si>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</si>
  <si>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</si>
  <si>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</si>
  <si>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</si>
  <si>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</si>
  <si>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</si>
  <si>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</si>
  <si>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</si>
  <si>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</si>
  <si>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</si>
  <si>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</si>
  <si>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</si>
  <si>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</si>
  <si>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</si>
  <si>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</si>
  <si>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</si>
  <si>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</si>
  <si>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</si>
  <si>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</si>
  <si>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</si>
  <si>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</si>
  <si>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</si>
  <si>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</si>
  <si>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</si>
  <si>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</si>
  <si>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</si>
  <si>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</si>
  <si>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</si>
  <si>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</si>
  <si>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</si>
  <si>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</si>
  <si>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</si>
  <si>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</si>
  <si>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</si>
  <si>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</si>
  <si>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</si>
  <si>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</si>
  <si>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</si>
  <si>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</si>
  <si>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</si>
  <si>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</si>
  <si>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</si>
  <si>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</si>
  <si>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</si>
  <si>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</si>
  <si>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</si>
  <si>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</si>
  <si>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</si>
  <si>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</si>
  <si>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</si>
  <si>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</si>
  <si>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</si>
  <si>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</si>
  <si>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</si>
  <si>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</si>
  <si>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</si>
  <si>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</si>
  <si>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</si>
  <si>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</si>
  <si>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</si>
  <si>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</si>
  <si>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</si>
  <si>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</si>
  <si>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</si>
  <si>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</si>
  <si>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</si>
  <si>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</si>
  <si>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</si>
  <si>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</si>
  <si>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</si>
  <si>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</si>
  <si>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</si>
  <si>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</si>
  <si>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</si>
  <si>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</si>
  <si>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</si>
  <si>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41IS2023/03/20</t>
  </si>
  <si>
    <t>20-03-2023</t>
  </si>
  <si>
    <t>IssueTime</t>
  </si>
  <si>
    <t>SOLAPUR_SOLAR</t>
  </si>
  <si>
    <t>TANGEDCO</t>
  </si>
  <si>
    <t>GOA_Beneficiary</t>
  </si>
  <si>
    <t>TS1PL_BKN</t>
  </si>
  <si>
    <t>Nagaland_Ben</t>
  </si>
  <si>
    <t>MSEB_Beneficiary</t>
  </si>
  <si>
    <t>Meghalaya_Ben</t>
  </si>
  <si>
    <t>TPC MSEB</t>
  </si>
  <si>
    <t>Arunachal_Ben</t>
  </si>
  <si>
    <t>KSEB</t>
  </si>
  <si>
    <t>HP</t>
  </si>
  <si>
    <t>SHPPBPL</t>
  </si>
  <si>
    <t>GBHHPL</t>
  </si>
  <si>
    <t>ACBIL</t>
  </si>
  <si>
    <t>CHANJUII</t>
  </si>
  <si>
    <t>KWHEP</t>
  </si>
  <si>
    <t>Manipur_Ben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</si>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</sst>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45005</v>
      </c>
      <c r="Z3" s="37">
        <f>S3</f>
        <v>45005</v>
      </c>
      <c r="AE3" s="36"/>
      <c r="AH3" s="38">
        <f>AV4</f>
        <v>45005</v>
      </c>
    </row>
    <row r="4" spans="1:48" ht="15.75" thickBot="1">
      <c r="A4" s="37">
        <f>frq!A1</f>
        <v>45005</v>
      </c>
      <c r="L4" s="37">
        <f>frq!A1</f>
        <v>45005</v>
      </c>
      <c r="P4" s="37">
        <f>frq!A1</f>
        <v>45005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13.749999999999972</v>
      </c>
      <c r="C102" s="54">
        <f t="shared" si="14"/>
        <v>0</v>
      </c>
      <c r="D102" s="54">
        <f t="shared" si="14"/>
        <v>19.02999999999998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149</v>
      </c>
      <c r="Y1" t="s">
        <v>507</v>
      </c>
      <c r="Z1" t="s">
        <v>150</v>
      </c>
      <c r="AA1" t="s">
        <v>150</v>
      </c>
      <c r="AB1" t="s">
        <v>150</v>
      </c>
      <c r="AC1" t="s">
        <v>149</v>
      </c>
      <c r="AD1" t="s">
        <v>150</v>
      </c>
      <c r="AE1" t="s">
        <v>150</v>
      </c>
      <c r="AF1" t="s">
        <v>149</v>
      </c>
      <c r="AG1" t="s">
        <v>150</v>
      </c>
      <c r="AH1" t="s">
        <v>498</v>
      </c>
      <c r="AI1" t="s">
        <v>150</v>
      </c>
      <c r="AJ1" t="s">
        <v>149</v>
      </c>
      <c r="AK1" t="s">
        <v>495</v>
      </c>
      <c r="AL1" t="s">
        <v>498</v>
      </c>
      <c r="AM1" t="s">
        <v>149</v>
      </c>
      <c r="AN1" t="s">
        <v>149</v>
      </c>
      <c r="AO1" t="s">
        <v>150</v>
      </c>
      <c r="AP1" t="s">
        <v>511</v>
      </c>
      <c r="AQ1" t="s">
        <v>506</v>
      </c>
      <c r="AR1" t="s">
        <v>506</v>
      </c>
      <c r="AS1" t="s">
        <v>506</v>
      </c>
      <c r="AT1" t="s">
        <v>506</v>
      </c>
      <c r="AU1" t="s">
        <v>506</v>
      </c>
      <c r="AV1" t="s">
        <v>506</v>
      </c>
      <c r="AW1" t="s">
        <v>508</v>
      </c>
      <c r="AX1" t="s">
        <v>509</v>
      </c>
      <c r="AY1" t="s">
        <v>510</v>
      </c>
      <c r="AZ1" t="s">
        <v>506</v>
      </c>
      <c r="BA1" t="s">
        <v>506</v>
      </c>
      <c r="BB1" t="s">
        <v>506</v>
      </c>
      <c r="BC1" t="s">
        <v>149</v>
      </c>
      <c r="BD1" t="s">
        <v>150</v>
      </c>
      <c r="BE1" t="s">
        <v>150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W2" s="30" t="s">
        <v>496</v>
      </c>
      <c r="X2" t="s">
        <v>496</v>
      </c>
      <c r="Y2" t="s">
        <v>246</v>
      </c>
      <c r="Z2" t="s">
        <v>499</v>
      </c>
      <c r="AA2" t="s">
        <v>501</v>
      </c>
      <c r="AB2" t="s">
        <v>500</v>
      </c>
      <c r="AC2" t="s">
        <v>497</v>
      </c>
      <c r="AD2" t="s">
        <v>503</v>
      </c>
      <c r="AE2" t="s">
        <v>502</v>
      </c>
      <c r="AF2" t="s">
        <v>496</v>
      </c>
      <c r="AG2" t="s">
        <v>501</v>
      </c>
      <c r="AH2" t="s">
        <v>149</v>
      </c>
      <c r="AI2" t="s">
        <v>501</v>
      </c>
      <c r="AJ2" t="s">
        <v>504</v>
      </c>
      <c r="AK2" t="s">
        <v>405</v>
      </c>
      <c r="AL2" t="s">
        <v>150</v>
      </c>
      <c r="AM2" t="s">
        <v>505</v>
      </c>
      <c r="AN2" t="s">
        <v>505</v>
      </c>
      <c r="AO2" t="s">
        <v>505</v>
      </c>
      <c r="AP2" t="s">
        <v>391</v>
      </c>
      <c r="AQ2" t="s">
        <v>240</v>
      </c>
      <c r="AR2" t="s">
        <v>269</v>
      </c>
      <c r="AS2" t="s">
        <v>281</v>
      </c>
      <c r="AT2" t="s">
        <v>237</v>
      </c>
      <c r="AU2" t="s">
        <v>283</v>
      </c>
      <c r="AV2" t="s">
        <v>268</v>
      </c>
      <c r="AW2" t="s">
        <v>149</v>
      </c>
      <c r="AX2" t="s">
        <v>153</v>
      </c>
      <c r="AY2" t="s">
        <v>149</v>
      </c>
      <c r="AZ2" t="s">
        <v>270</v>
      </c>
      <c r="BA2" t="s">
        <v>232</v>
      </c>
      <c r="BB2" t="s">
        <v>282</v>
      </c>
      <c r="BC2" t="s">
        <v>505</v>
      </c>
      <c r="BD2" t="s">
        <v>505</v>
      </c>
      <c r="BE2" t="s">
        <v>505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31.01</v>
      </c>
      <c r="I3" s="95">
        <v>0.28999999999999998</v>
      </c>
      <c r="J3" s="95">
        <v>4.97</v>
      </c>
      <c r="K3" s="95">
        <v>0</v>
      </c>
      <c r="L3" s="95">
        <v>0</v>
      </c>
      <c r="M3" s="114">
        <v>0</v>
      </c>
      <c r="N3" s="113">
        <v>271.78000000000003</v>
      </c>
      <c r="O3" s="95">
        <v>286.01</v>
      </c>
      <c r="P3" s="95">
        <v>0</v>
      </c>
      <c r="Q3" s="95">
        <v>0</v>
      </c>
      <c r="R3" s="95">
        <v>0</v>
      </c>
      <c r="S3" s="114">
        <v>0</v>
      </c>
      <c r="W3">
        <v>125</v>
      </c>
      <c r="X3">
        <v>100</v>
      </c>
      <c r="Y3">
        <v>25.46</v>
      </c>
      <c r="Z3">
        <v>5</v>
      </c>
      <c r="AA3">
        <v>15</v>
      </c>
      <c r="AB3">
        <v>55</v>
      </c>
      <c r="AC3">
        <v>0</v>
      </c>
      <c r="AD3">
        <v>10</v>
      </c>
      <c r="AE3">
        <v>0</v>
      </c>
      <c r="AF3">
        <v>50</v>
      </c>
      <c r="AG3">
        <v>21.94</v>
      </c>
      <c r="AH3">
        <v>0</v>
      </c>
      <c r="AI3">
        <v>30</v>
      </c>
      <c r="AJ3">
        <v>50</v>
      </c>
      <c r="AK3">
        <v>0</v>
      </c>
      <c r="AL3">
        <v>0</v>
      </c>
      <c r="AM3">
        <v>0</v>
      </c>
      <c r="AN3">
        <v>44.87</v>
      </c>
      <c r="AO3">
        <v>15.04</v>
      </c>
      <c r="AP3">
        <v>2.89</v>
      </c>
      <c r="AQ3">
        <v>0.35</v>
      </c>
      <c r="AR3">
        <v>0.38</v>
      </c>
      <c r="AS3">
        <v>0.3</v>
      </c>
      <c r="AT3">
        <v>0.38</v>
      </c>
      <c r="AU3">
        <v>0.2</v>
      </c>
      <c r="AV3">
        <v>0.6</v>
      </c>
      <c r="AW3">
        <v>0</v>
      </c>
      <c r="AX3">
        <v>4.59</v>
      </c>
      <c r="AY3">
        <v>0</v>
      </c>
      <c r="AZ3">
        <v>0.28999999999999998</v>
      </c>
      <c r="BA3">
        <v>0.28999999999999998</v>
      </c>
      <c r="BB3">
        <v>0.54</v>
      </c>
      <c r="BC3">
        <v>26.91</v>
      </c>
      <c r="BD3">
        <v>0</v>
      </c>
      <c r="BE3">
        <v>9.0299999999999994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31.01</v>
      </c>
      <c r="I4" s="88">
        <v>0.28999999999999998</v>
      </c>
      <c r="J4" s="88">
        <v>4.97</v>
      </c>
      <c r="K4" s="88">
        <v>0</v>
      </c>
      <c r="L4" s="88">
        <v>0</v>
      </c>
      <c r="M4" s="116">
        <v>0</v>
      </c>
      <c r="N4" s="115">
        <v>271.78000000000003</v>
      </c>
      <c r="O4" s="88">
        <v>286.01</v>
      </c>
      <c r="P4" s="88">
        <v>0</v>
      </c>
      <c r="Q4" s="88">
        <v>0</v>
      </c>
      <c r="R4" s="88">
        <v>0</v>
      </c>
      <c r="S4" s="116">
        <v>0</v>
      </c>
      <c r="W4">
        <v>125</v>
      </c>
      <c r="X4">
        <v>100</v>
      </c>
      <c r="Y4">
        <v>25.46</v>
      </c>
      <c r="Z4">
        <v>5</v>
      </c>
      <c r="AA4">
        <v>15</v>
      </c>
      <c r="AB4">
        <v>55</v>
      </c>
      <c r="AC4">
        <v>0</v>
      </c>
      <c r="AD4">
        <v>10</v>
      </c>
      <c r="AE4">
        <v>0</v>
      </c>
      <c r="AF4">
        <v>50</v>
      </c>
      <c r="AG4">
        <v>21.94</v>
      </c>
      <c r="AH4">
        <v>0</v>
      </c>
      <c r="AI4">
        <v>30</v>
      </c>
      <c r="AJ4">
        <v>50</v>
      </c>
      <c r="AK4">
        <v>0</v>
      </c>
      <c r="AL4">
        <v>0</v>
      </c>
      <c r="AM4">
        <v>0</v>
      </c>
      <c r="AN4">
        <v>44.87</v>
      </c>
      <c r="AO4">
        <v>15.04</v>
      </c>
      <c r="AP4">
        <v>2.89</v>
      </c>
      <c r="AQ4">
        <v>0.35</v>
      </c>
      <c r="AR4">
        <v>0.38</v>
      </c>
      <c r="AS4">
        <v>0.3</v>
      </c>
      <c r="AT4">
        <v>0.38</v>
      </c>
      <c r="AU4">
        <v>0.2</v>
      </c>
      <c r="AV4">
        <v>0.6</v>
      </c>
      <c r="AW4">
        <v>0</v>
      </c>
      <c r="AX4">
        <v>4.59</v>
      </c>
      <c r="AY4">
        <v>0</v>
      </c>
      <c r="AZ4">
        <v>0.28999999999999998</v>
      </c>
      <c r="BA4">
        <v>0.28999999999999998</v>
      </c>
      <c r="BB4">
        <v>0.54</v>
      </c>
      <c r="BC4">
        <v>26.91</v>
      </c>
      <c r="BD4">
        <v>0</v>
      </c>
      <c r="BE4">
        <v>9.0299999999999994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31.01</v>
      </c>
      <c r="I5" s="88">
        <v>0.28999999999999998</v>
      </c>
      <c r="J5" s="88">
        <v>4.97</v>
      </c>
      <c r="K5" s="88">
        <v>0</v>
      </c>
      <c r="L5" s="88">
        <v>0</v>
      </c>
      <c r="M5" s="116">
        <v>0</v>
      </c>
      <c r="N5" s="115">
        <v>271.78000000000003</v>
      </c>
      <c r="O5" s="88">
        <v>286.01</v>
      </c>
      <c r="P5" s="88">
        <v>0</v>
      </c>
      <c r="Q5" s="88">
        <v>0</v>
      </c>
      <c r="R5" s="88">
        <v>0</v>
      </c>
      <c r="S5" s="116">
        <v>0</v>
      </c>
      <c r="W5">
        <v>125</v>
      </c>
      <c r="X5">
        <v>100</v>
      </c>
      <c r="Y5">
        <v>25.46</v>
      </c>
      <c r="Z5">
        <v>5</v>
      </c>
      <c r="AA5">
        <v>15</v>
      </c>
      <c r="AB5">
        <v>55</v>
      </c>
      <c r="AC5">
        <v>0</v>
      </c>
      <c r="AD5">
        <v>10</v>
      </c>
      <c r="AE5">
        <v>0</v>
      </c>
      <c r="AF5">
        <v>50</v>
      </c>
      <c r="AG5">
        <v>21.94</v>
      </c>
      <c r="AH5">
        <v>0</v>
      </c>
      <c r="AI5">
        <v>30</v>
      </c>
      <c r="AJ5">
        <v>50</v>
      </c>
      <c r="AK5">
        <v>0</v>
      </c>
      <c r="AL5">
        <v>0</v>
      </c>
      <c r="AM5">
        <v>0</v>
      </c>
      <c r="AN5">
        <v>44.87</v>
      </c>
      <c r="AO5">
        <v>15.04</v>
      </c>
      <c r="AP5">
        <v>2.89</v>
      </c>
      <c r="AQ5">
        <v>0.35</v>
      </c>
      <c r="AR5">
        <v>0.38</v>
      </c>
      <c r="AS5">
        <v>0.3</v>
      </c>
      <c r="AT5">
        <v>0.38</v>
      </c>
      <c r="AU5">
        <v>0.2</v>
      </c>
      <c r="AV5">
        <v>0.6</v>
      </c>
      <c r="AW5">
        <v>0</v>
      </c>
      <c r="AX5">
        <v>4.59</v>
      </c>
      <c r="AY5">
        <v>0</v>
      </c>
      <c r="AZ5">
        <v>0.28999999999999998</v>
      </c>
      <c r="BA5">
        <v>0.28999999999999998</v>
      </c>
      <c r="BB5">
        <v>0.54</v>
      </c>
      <c r="BC5">
        <v>26.91</v>
      </c>
      <c r="BD5">
        <v>0</v>
      </c>
      <c r="BE5">
        <v>9.0299999999999994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31.01</v>
      </c>
      <c r="I6" s="88">
        <v>0.28999999999999998</v>
      </c>
      <c r="J6" s="88">
        <v>4.97</v>
      </c>
      <c r="K6" s="88">
        <v>0</v>
      </c>
      <c r="L6" s="88">
        <v>0</v>
      </c>
      <c r="M6" s="116">
        <v>0</v>
      </c>
      <c r="N6" s="115">
        <v>271.78000000000003</v>
      </c>
      <c r="O6" s="88">
        <v>286.01</v>
      </c>
      <c r="P6" s="88">
        <v>0</v>
      </c>
      <c r="Q6" s="88">
        <v>0</v>
      </c>
      <c r="R6" s="88">
        <v>0</v>
      </c>
      <c r="S6" s="116">
        <v>0</v>
      </c>
      <c r="W6">
        <v>125</v>
      </c>
      <c r="X6">
        <v>100</v>
      </c>
      <c r="Y6">
        <v>25.46</v>
      </c>
      <c r="Z6">
        <v>5</v>
      </c>
      <c r="AA6">
        <v>15</v>
      </c>
      <c r="AB6">
        <v>55</v>
      </c>
      <c r="AC6">
        <v>0</v>
      </c>
      <c r="AD6">
        <v>10</v>
      </c>
      <c r="AE6">
        <v>0</v>
      </c>
      <c r="AF6">
        <v>50</v>
      </c>
      <c r="AG6">
        <v>21.94</v>
      </c>
      <c r="AH6">
        <v>0</v>
      </c>
      <c r="AI6">
        <v>30</v>
      </c>
      <c r="AJ6">
        <v>50</v>
      </c>
      <c r="AK6">
        <v>0</v>
      </c>
      <c r="AL6">
        <v>0</v>
      </c>
      <c r="AM6">
        <v>0</v>
      </c>
      <c r="AN6">
        <v>44.87</v>
      </c>
      <c r="AO6">
        <v>15.04</v>
      </c>
      <c r="AP6">
        <v>2.89</v>
      </c>
      <c r="AQ6">
        <v>0.35</v>
      </c>
      <c r="AR6">
        <v>0.38</v>
      </c>
      <c r="AS6">
        <v>0.3</v>
      </c>
      <c r="AT6">
        <v>0.38</v>
      </c>
      <c r="AU6">
        <v>0.2</v>
      </c>
      <c r="AV6">
        <v>0.6</v>
      </c>
      <c r="AW6">
        <v>0</v>
      </c>
      <c r="AX6">
        <v>4.59</v>
      </c>
      <c r="AY6">
        <v>0</v>
      </c>
      <c r="AZ6">
        <v>0.28999999999999998</v>
      </c>
      <c r="BA6">
        <v>0.28999999999999998</v>
      </c>
      <c r="BB6">
        <v>0.54</v>
      </c>
      <c r="BC6">
        <v>26.91</v>
      </c>
      <c r="BD6">
        <v>0</v>
      </c>
      <c r="BE6">
        <v>9.0299999999999994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31.01</v>
      </c>
      <c r="I7" s="88">
        <v>0.28999999999999998</v>
      </c>
      <c r="J7" s="88">
        <v>4.97</v>
      </c>
      <c r="K7" s="88">
        <v>0</v>
      </c>
      <c r="L7" s="88">
        <v>0</v>
      </c>
      <c r="M7" s="116">
        <v>0</v>
      </c>
      <c r="N7" s="115">
        <v>271.78000000000003</v>
      </c>
      <c r="O7" s="88">
        <v>286.01</v>
      </c>
      <c r="P7" s="88">
        <v>0</v>
      </c>
      <c r="Q7" s="88">
        <v>0</v>
      </c>
      <c r="R7" s="88">
        <v>0</v>
      </c>
      <c r="S7" s="116">
        <v>0</v>
      </c>
      <c r="W7">
        <v>125</v>
      </c>
      <c r="X7">
        <v>100</v>
      </c>
      <c r="Y7">
        <v>25.46</v>
      </c>
      <c r="Z7">
        <v>5</v>
      </c>
      <c r="AA7">
        <v>15</v>
      </c>
      <c r="AB7">
        <v>55</v>
      </c>
      <c r="AC7">
        <v>0</v>
      </c>
      <c r="AD7">
        <v>10</v>
      </c>
      <c r="AE7">
        <v>0</v>
      </c>
      <c r="AF7">
        <v>50</v>
      </c>
      <c r="AG7">
        <v>21.94</v>
      </c>
      <c r="AH7">
        <v>0</v>
      </c>
      <c r="AI7">
        <v>30</v>
      </c>
      <c r="AJ7">
        <v>50</v>
      </c>
      <c r="AK7">
        <v>0</v>
      </c>
      <c r="AL7">
        <v>0</v>
      </c>
      <c r="AM7">
        <v>0</v>
      </c>
      <c r="AN7">
        <v>44.87</v>
      </c>
      <c r="AO7">
        <v>15.04</v>
      </c>
      <c r="AP7">
        <v>2.89</v>
      </c>
      <c r="AQ7">
        <v>0.35</v>
      </c>
      <c r="AR7">
        <v>0.38</v>
      </c>
      <c r="AS7">
        <v>0.3</v>
      </c>
      <c r="AT7">
        <v>0.38</v>
      </c>
      <c r="AU7">
        <v>0.2</v>
      </c>
      <c r="AV7">
        <v>0.6</v>
      </c>
      <c r="AW7">
        <v>0</v>
      </c>
      <c r="AX7">
        <v>4.59</v>
      </c>
      <c r="AY7">
        <v>0</v>
      </c>
      <c r="AZ7">
        <v>0.28999999999999998</v>
      </c>
      <c r="BA7">
        <v>0.28999999999999998</v>
      </c>
      <c r="BB7">
        <v>0.54</v>
      </c>
      <c r="BC7">
        <v>26.91</v>
      </c>
      <c r="BD7">
        <v>0</v>
      </c>
      <c r="BE7">
        <v>9.0299999999999994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31.01</v>
      </c>
      <c r="I8" s="88">
        <v>0.28999999999999998</v>
      </c>
      <c r="J8" s="88">
        <v>4.97</v>
      </c>
      <c r="K8" s="88">
        <v>0</v>
      </c>
      <c r="L8" s="88">
        <v>0</v>
      </c>
      <c r="M8" s="116">
        <v>0</v>
      </c>
      <c r="N8" s="115">
        <v>271.78000000000003</v>
      </c>
      <c r="O8" s="88">
        <v>286.01</v>
      </c>
      <c r="P8" s="88">
        <v>0</v>
      </c>
      <c r="Q8" s="88">
        <v>0</v>
      </c>
      <c r="R8" s="88">
        <v>0</v>
      </c>
      <c r="S8" s="116">
        <v>0</v>
      </c>
      <c r="W8">
        <v>125</v>
      </c>
      <c r="X8">
        <v>100</v>
      </c>
      <c r="Y8">
        <v>25.46</v>
      </c>
      <c r="Z8">
        <v>5</v>
      </c>
      <c r="AA8">
        <v>15</v>
      </c>
      <c r="AB8">
        <v>55</v>
      </c>
      <c r="AC8">
        <v>0</v>
      </c>
      <c r="AD8">
        <v>10</v>
      </c>
      <c r="AE8">
        <v>0</v>
      </c>
      <c r="AF8">
        <v>50</v>
      </c>
      <c r="AG8">
        <v>21.94</v>
      </c>
      <c r="AH8">
        <v>0</v>
      </c>
      <c r="AI8">
        <v>30</v>
      </c>
      <c r="AJ8">
        <v>50</v>
      </c>
      <c r="AK8">
        <v>0</v>
      </c>
      <c r="AL8">
        <v>0</v>
      </c>
      <c r="AM8">
        <v>0</v>
      </c>
      <c r="AN8">
        <v>44.87</v>
      </c>
      <c r="AO8">
        <v>15.04</v>
      </c>
      <c r="AP8">
        <v>2.89</v>
      </c>
      <c r="AQ8">
        <v>0.35</v>
      </c>
      <c r="AR8">
        <v>0.38</v>
      </c>
      <c r="AS8">
        <v>0.3</v>
      </c>
      <c r="AT8">
        <v>0.38</v>
      </c>
      <c r="AU8">
        <v>0.2</v>
      </c>
      <c r="AV8">
        <v>0.6</v>
      </c>
      <c r="AW8">
        <v>0</v>
      </c>
      <c r="AX8">
        <v>4.59</v>
      </c>
      <c r="AY8">
        <v>0</v>
      </c>
      <c r="AZ8">
        <v>0.28999999999999998</v>
      </c>
      <c r="BA8">
        <v>0.28999999999999998</v>
      </c>
      <c r="BB8">
        <v>0.54</v>
      </c>
      <c r="BC8">
        <v>26.91</v>
      </c>
      <c r="BD8">
        <v>0</v>
      </c>
      <c r="BE8">
        <v>9.0299999999999994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31.01</v>
      </c>
      <c r="I9" s="88">
        <v>0.28999999999999998</v>
      </c>
      <c r="J9" s="88">
        <v>4.97</v>
      </c>
      <c r="K9" s="88">
        <v>0</v>
      </c>
      <c r="L9" s="88">
        <v>0</v>
      </c>
      <c r="M9" s="116">
        <v>0</v>
      </c>
      <c r="N9" s="115">
        <v>271.78000000000003</v>
      </c>
      <c r="O9" s="88">
        <v>286.01</v>
      </c>
      <c r="P9" s="88">
        <v>0</v>
      </c>
      <c r="Q9" s="88">
        <v>0</v>
      </c>
      <c r="R9" s="88">
        <v>0</v>
      </c>
      <c r="S9" s="116">
        <v>0</v>
      </c>
      <c r="W9">
        <v>125</v>
      </c>
      <c r="X9">
        <v>100</v>
      </c>
      <c r="Y9">
        <v>25.46</v>
      </c>
      <c r="Z9">
        <v>5</v>
      </c>
      <c r="AA9">
        <v>15</v>
      </c>
      <c r="AB9">
        <v>55</v>
      </c>
      <c r="AC9">
        <v>0</v>
      </c>
      <c r="AD9">
        <v>10</v>
      </c>
      <c r="AE9">
        <v>0</v>
      </c>
      <c r="AF9">
        <v>50</v>
      </c>
      <c r="AG9">
        <v>21.94</v>
      </c>
      <c r="AH9">
        <v>0</v>
      </c>
      <c r="AI9">
        <v>30</v>
      </c>
      <c r="AJ9">
        <v>50</v>
      </c>
      <c r="AK9">
        <v>0</v>
      </c>
      <c r="AL9">
        <v>0</v>
      </c>
      <c r="AM9">
        <v>0</v>
      </c>
      <c r="AN9">
        <v>44.87</v>
      </c>
      <c r="AO9">
        <v>15.04</v>
      </c>
      <c r="AP9">
        <v>2.89</v>
      </c>
      <c r="AQ9">
        <v>0.35</v>
      </c>
      <c r="AR9">
        <v>0.38</v>
      </c>
      <c r="AS9">
        <v>0.3</v>
      </c>
      <c r="AT9">
        <v>0.38</v>
      </c>
      <c r="AU9">
        <v>0.2</v>
      </c>
      <c r="AV9">
        <v>0.6</v>
      </c>
      <c r="AW9">
        <v>0</v>
      </c>
      <c r="AX9">
        <v>4.59</v>
      </c>
      <c r="AY9">
        <v>0</v>
      </c>
      <c r="AZ9">
        <v>0.28999999999999998</v>
      </c>
      <c r="BA9">
        <v>0.28999999999999998</v>
      </c>
      <c r="BB9">
        <v>0.54</v>
      </c>
      <c r="BC9">
        <v>26.91</v>
      </c>
      <c r="BD9">
        <v>0</v>
      </c>
      <c r="BE9">
        <v>9.0299999999999994</v>
      </c>
    </row>
    <row r="10" spans="1:57">
      <c r="A10" t="s">
        <v>266</v>
      </c>
      <c r="C10" t="s">
        <v>239</v>
      </c>
      <c r="G10" t="s">
        <v>52</v>
      </c>
      <c r="H10" s="115">
        <v>31.01</v>
      </c>
      <c r="I10" s="88">
        <v>0.28999999999999998</v>
      </c>
      <c r="J10" s="88">
        <v>4.97</v>
      </c>
      <c r="K10" s="88">
        <v>0</v>
      </c>
      <c r="L10" s="88">
        <v>0</v>
      </c>
      <c r="M10" s="116">
        <v>0</v>
      </c>
      <c r="N10" s="115">
        <v>271.78000000000003</v>
      </c>
      <c r="O10" s="88">
        <v>286.01</v>
      </c>
      <c r="P10" s="88">
        <v>0</v>
      </c>
      <c r="Q10" s="88">
        <v>0</v>
      </c>
      <c r="R10" s="88">
        <v>0</v>
      </c>
      <c r="S10" s="116">
        <v>0</v>
      </c>
      <c r="W10">
        <v>125</v>
      </c>
      <c r="X10">
        <v>100</v>
      </c>
      <c r="Y10">
        <v>25.46</v>
      </c>
      <c r="Z10">
        <v>5</v>
      </c>
      <c r="AA10">
        <v>15</v>
      </c>
      <c r="AB10">
        <v>55</v>
      </c>
      <c r="AC10">
        <v>0</v>
      </c>
      <c r="AD10">
        <v>10</v>
      </c>
      <c r="AE10">
        <v>0</v>
      </c>
      <c r="AF10">
        <v>50</v>
      </c>
      <c r="AG10">
        <v>21.94</v>
      </c>
      <c r="AH10">
        <v>0</v>
      </c>
      <c r="AI10">
        <v>30</v>
      </c>
      <c r="AJ10">
        <v>50</v>
      </c>
      <c r="AK10">
        <v>0</v>
      </c>
      <c r="AL10">
        <v>0</v>
      </c>
      <c r="AM10">
        <v>0</v>
      </c>
      <c r="AN10">
        <v>44.87</v>
      </c>
      <c r="AO10">
        <v>15.04</v>
      </c>
      <c r="AP10">
        <v>2.89</v>
      </c>
      <c r="AQ10">
        <v>0.35</v>
      </c>
      <c r="AR10">
        <v>0.38</v>
      </c>
      <c r="AS10">
        <v>0.3</v>
      </c>
      <c r="AT10">
        <v>0.38</v>
      </c>
      <c r="AU10">
        <v>0.2</v>
      </c>
      <c r="AV10">
        <v>0.6</v>
      </c>
      <c r="AW10">
        <v>0</v>
      </c>
      <c r="AX10">
        <v>4.59</v>
      </c>
      <c r="AY10">
        <v>0</v>
      </c>
      <c r="AZ10">
        <v>0.28999999999999998</v>
      </c>
      <c r="BA10">
        <v>0.28999999999999998</v>
      </c>
      <c r="BB10">
        <v>0.54</v>
      </c>
      <c r="BC10">
        <v>26.91</v>
      </c>
      <c r="BD10">
        <v>0</v>
      </c>
      <c r="BE10">
        <v>9.0299999999999994</v>
      </c>
    </row>
    <row r="11" spans="1:57">
      <c r="A11" t="s">
        <v>246</v>
      </c>
      <c r="C11" t="s">
        <v>342</v>
      </c>
      <c r="G11" t="s">
        <v>53</v>
      </c>
      <c r="H11" s="115">
        <v>31.01</v>
      </c>
      <c r="I11" s="88">
        <v>0.28999999999999998</v>
      </c>
      <c r="J11" s="88">
        <v>4.8899999999999997</v>
      </c>
      <c r="K11" s="88">
        <v>0</v>
      </c>
      <c r="L11" s="88">
        <v>0</v>
      </c>
      <c r="M11" s="116">
        <v>0</v>
      </c>
      <c r="N11" s="115">
        <v>271.78000000000003</v>
      </c>
      <c r="O11" s="88">
        <v>286.01</v>
      </c>
      <c r="P11" s="88">
        <v>0</v>
      </c>
      <c r="Q11" s="88">
        <v>0</v>
      </c>
      <c r="R11" s="88">
        <v>0</v>
      </c>
      <c r="S11" s="116">
        <v>0</v>
      </c>
      <c r="W11">
        <v>125</v>
      </c>
      <c r="X11">
        <v>100</v>
      </c>
      <c r="Y11">
        <v>25.46</v>
      </c>
      <c r="Z11">
        <v>5</v>
      </c>
      <c r="AA11">
        <v>15</v>
      </c>
      <c r="AB11">
        <v>55</v>
      </c>
      <c r="AC11">
        <v>0</v>
      </c>
      <c r="AD11">
        <v>10</v>
      </c>
      <c r="AE11">
        <v>0</v>
      </c>
      <c r="AF11">
        <v>50</v>
      </c>
      <c r="AG11">
        <v>21.94</v>
      </c>
      <c r="AH11">
        <v>0</v>
      </c>
      <c r="AI11">
        <v>30</v>
      </c>
      <c r="AJ11">
        <v>50</v>
      </c>
      <c r="AK11">
        <v>0</v>
      </c>
      <c r="AL11">
        <v>0</v>
      </c>
      <c r="AM11">
        <v>0</v>
      </c>
      <c r="AN11">
        <v>44.87</v>
      </c>
      <c r="AO11">
        <v>15.04</v>
      </c>
      <c r="AP11">
        <v>2.89</v>
      </c>
      <c r="AQ11">
        <v>0.35</v>
      </c>
      <c r="AR11">
        <v>0.38</v>
      </c>
      <c r="AS11">
        <v>0.3</v>
      </c>
      <c r="AT11">
        <v>0.38</v>
      </c>
      <c r="AU11">
        <v>0.2</v>
      </c>
      <c r="AV11">
        <v>0.6</v>
      </c>
      <c r="AW11">
        <v>0</v>
      </c>
      <c r="AX11">
        <v>4.51</v>
      </c>
      <c r="AY11">
        <v>0</v>
      </c>
      <c r="AZ11">
        <v>0.28999999999999998</v>
      </c>
      <c r="BA11">
        <v>0.28999999999999998</v>
      </c>
      <c r="BB11">
        <v>0.54</v>
      </c>
      <c r="BC11">
        <v>26.91</v>
      </c>
      <c r="BD11">
        <v>0</v>
      </c>
      <c r="BE11">
        <v>9.0299999999999994</v>
      </c>
    </row>
    <row r="12" spans="1:57">
      <c r="A12" t="s">
        <v>247</v>
      </c>
      <c r="C12" t="s">
        <v>362</v>
      </c>
      <c r="G12" t="s">
        <v>54</v>
      </c>
      <c r="H12" s="115">
        <v>31.01</v>
      </c>
      <c r="I12" s="88">
        <v>0.28999999999999998</v>
      </c>
      <c r="J12" s="88">
        <v>4.8899999999999997</v>
      </c>
      <c r="K12" s="88">
        <v>0</v>
      </c>
      <c r="L12" s="88">
        <v>0</v>
      </c>
      <c r="M12" s="116">
        <v>0</v>
      </c>
      <c r="N12" s="115">
        <v>271.78000000000003</v>
      </c>
      <c r="O12" s="88">
        <v>286.01</v>
      </c>
      <c r="P12" s="88">
        <v>0</v>
      </c>
      <c r="Q12" s="88">
        <v>0</v>
      </c>
      <c r="R12" s="88">
        <v>0</v>
      </c>
      <c r="S12" s="116">
        <v>0</v>
      </c>
      <c r="W12">
        <v>125</v>
      </c>
      <c r="X12">
        <v>100</v>
      </c>
      <c r="Y12">
        <v>25.46</v>
      </c>
      <c r="Z12">
        <v>5</v>
      </c>
      <c r="AA12">
        <v>15</v>
      </c>
      <c r="AB12">
        <v>55</v>
      </c>
      <c r="AC12">
        <v>0</v>
      </c>
      <c r="AD12">
        <v>10</v>
      </c>
      <c r="AE12">
        <v>0</v>
      </c>
      <c r="AF12">
        <v>50</v>
      </c>
      <c r="AG12">
        <v>21.94</v>
      </c>
      <c r="AH12">
        <v>0</v>
      </c>
      <c r="AI12">
        <v>30</v>
      </c>
      <c r="AJ12">
        <v>50</v>
      </c>
      <c r="AK12">
        <v>0</v>
      </c>
      <c r="AL12">
        <v>0</v>
      </c>
      <c r="AM12">
        <v>0</v>
      </c>
      <c r="AN12">
        <v>44.87</v>
      </c>
      <c r="AO12">
        <v>15.04</v>
      </c>
      <c r="AP12">
        <v>2.89</v>
      </c>
      <c r="AQ12">
        <v>0.35</v>
      </c>
      <c r="AR12">
        <v>0.38</v>
      </c>
      <c r="AS12">
        <v>0.3</v>
      </c>
      <c r="AT12">
        <v>0.38</v>
      </c>
      <c r="AU12">
        <v>0.2</v>
      </c>
      <c r="AV12">
        <v>0.6</v>
      </c>
      <c r="AW12">
        <v>0</v>
      </c>
      <c r="AX12">
        <v>4.51</v>
      </c>
      <c r="AY12">
        <v>0</v>
      </c>
      <c r="AZ12">
        <v>0.28999999999999998</v>
      </c>
      <c r="BA12">
        <v>0.28999999999999998</v>
      </c>
      <c r="BB12">
        <v>0.54</v>
      </c>
      <c r="BC12">
        <v>26.91</v>
      </c>
      <c r="BD12">
        <v>0</v>
      </c>
      <c r="BE12">
        <v>9.0299999999999994</v>
      </c>
    </row>
    <row r="13" spans="1:57">
      <c r="A13" t="s">
        <v>248</v>
      </c>
      <c r="G13" t="s">
        <v>55</v>
      </c>
      <c r="H13" s="115">
        <v>31.01</v>
      </c>
      <c r="I13" s="88">
        <v>0.28999999999999998</v>
      </c>
      <c r="J13" s="88">
        <v>4.8899999999999997</v>
      </c>
      <c r="K13" s="88">
        <v>0</v>
      </c>
      <c r="L13" s="88">
        <v>0</v>
      </c>
      <c r="M13" s="116">
        <v>0</v>
      </c>
      <c r="N13" s="115">
        <v>271.78000000000003</v>
      </c>
      <c r="O13" s="88">
        <v>286.01</v>
      </c>
      <c r="P13" s="88">
        <v>0</v>
      </c>
      <c r="Q13" s="88">
        <v>0</v>
      </c>
      <c r="R13" s="88">
        <v>0</v>
      </c>
      <c r="S13" s="116">
        <v>0</v>
      </c>
      <c r="W13">
        <v>125</v>
      </c>
      <c r="X13">
        <v>100</v>
      </c>
      <c r="Y13">
        <v>25.46</v>
      </c>
      <c r="Z13">
        <v>5</v>
      </c>
      <c r="AA13">
        <v>15</v>
      </c>
      <c r="AB13">
        <v>55</v>
      </c>
      <c r="AC13">
        <v>0</v>
      </c>
      <c r="AD13">
        <v>10</v>
      </c>
      <c r="AE13">
        <v>0</v>
      </c>
      <c r="AF13">
        <v>50</v>
      </c>
      <c r="AG13">
        <v>21.94</v>
      </c>
      <c r="AH13">
        <v>0</v>
      </c>
      <c r="AI13">
        <v>30</v>
      </c>
      <c r="AJ13">
        <v>50</v>
      </c>
      <c r="AK13">
        <v>0</v>
      </c>
      <c r="AL13">
        <v>0</v>
      </c>
      <c r="AM13">
        <v>0</v>
      </c>
      <c r="AN13">
        <v>44.87</v>
      </c>
      <c r="AO13">
        <v>15.04</v>
      </c>
      <c r="AP13">
        <v>2.89</v>
      </c>
      <c r="AQ13">
        <v>0.35</v>
      </c>
      <c r="AR13">
        <v>0.38</v>
      </c>
      <c r="AS13">
        <v>0.3</v>
      </c>
      <c r="AT13">
        <v>0.38</v>
      </c>
      <c r="AU13">
        <v>0.2</v>
      </c>
      <c r="AV13">
        <v>0.6</v>
      </c>
      <c r="AW13">
        <v>0</v>
      </c>
      <c r="AX13">
        <v>4.51</v>
      </c>
      <c r="AY13">
        <v>0</v>
      </c>
      <c r="AZ13">
        <v>0.28999999999999998</v>
      </c>
      <c r="BA13">
        <v>0.28999999999999998</v>
      </c>
      <c r="BB13">
        <v>0.54</v>
      </c>
      <c r="BC13">
        <v>26.91</v>
      </c>
      <c r="BD13">
        <v>0</v>
      </c>
      <c r="BE13">
        <v>9.0299999999999994</v>
      </c>
    </row>
    <row r="14" spans="1:57">
      <c r="A14" t="s">
        <v>249</v>
      </c>
      <c r="G14" t="s">
        <v>56</v>
      </c>
      <c r="H14" s="115">
        <v>31.01</v>
      </c>
      <c r="I14" s="88">
        <v>0.28999999999999998</v>
      </c>
      <c r="J14" s="88">
        <v>4.8899999999999997</v>
      </c>
      <c r="K14" s="88">
        <v>0</v>
      </c>
      <c r="L14" s="88">
        <v>0</v>
      </c>
      <c r="M14" s="116">
        <v>0</v>
      </c>
      <c r="N14" s="115">
        <v>271.78000000000003</v>
      </c>
      <c r="O14" s="88">
        <v>286.01</v>
      </c>
      <c r="P14" s="88">
        <v>0</v>
      </c>
      <c r="Q14" s="88">
        <v>0</v>
      </c>
      <c r="R14" s="88">
        <v>0</v>
      </c>
      <c r="S14" s="116">
        <v>0</v>
      </c>
      <c r="W14">
        <v>125</v>
      </c>
      <c r="X14">
        <v>100</v>
      </c>
      <c r="Y14">
        <v>25.46</v>
      </c>
      <c r="Z14">
        <v>5</v>
      </c>
      <c r="AA14">
        <v>15</v>
      </c>
      <c r="AB14">
        <v>55</v>
      </c>
      <c r="AC14">
        <v>0</v>
      </c>
      <c r="AD14">
        <v>10</v>
      </c>
      <c r="AE14">
        <v>0</v>
      </c>
      <c r="AF14">
        <v>50</v>
      </c>
      <c r="AG14">
        <v>21.94</v>
      </c>
      <c r="AH14">
        <v>0</v>
      </c>
      <c r="AI14">
        <v>30</v>
      </c>
      <c r="AJ14">
        <v>50</v>
      </c>
      <c r="AK14">
        <v>0</v>
      </c>
      <c r="AL14">
        <v>0</v>
      </c>
      <c r="AM14">
        <v>0</v>
      </c>
      <c r="AN14">
        <v>44.87</v>
      </c>
      <c r="AO14">
        <v>15.04</v>
      </c>
      <c r="AP14">
        <v>2.89</v>
      </c>
      <c r="AQ14">
        <v>0.35</v>
      </c>
      <c r="AR14">
        <v>0.38</v>
      </c>
      <c r="AS14">
        <v>0.3</v>
      </c>
      <c r="AT14">
        <v>0.38</v>
      </c>
      <c r="AU14">
        <v>0.2</v>
      </c>
      <c r="AV14">
        <v>0.6</v>
      </c>
      <c r="AW14">
        <v>0</v>
      </c>
      <c r="AX14">
        <v>4.51</v>
      </c>
      <c r="AY14">
        <v>0</v>
      </c>
      <c r="AZ14">
        <v>0.28999999999999998</v>
      </c>
      <c r="BA14">
        <v>0.28999999999999998</v>
      </c>
      <c r="BB14">
        <v>0.54</v>
      </c>
      <c r="BC14">
        <v>26.91</v>
      </c>
      <c r="BD14">
        <v>0</v>
      </c>
      <c r="BE14">
        <v>9.0299999999999994</v>
      </c>
    </row>
    <row r="15" spans="1:57">
      <c r="A15" t="s">
        <v>250</v>
      </c>
      <c r="G15" t="s">
        <v>57</v>
      </c>
      <c r="H15" s="115">
        <v>31.01</v>
      </c>
      <c r="I15" s="88">
        <v>0.28999999999999998</v>
      </c>
      <c r="J15" s="88">
        <v>4.8899999999999997</v>
      </c>
      <c r="K15" s="88">
        <v>0</v>
      </c>
      <c r="L15" s="88">
        <v>0</v>
      </c>
      <c r="M15" s="116">
        <v>0</v>
      </c>
      <c r="N15" s="115">
        <v>171.78</v>
      </c>
      <c r="O15" s="88">
        <v>286.01</v>
      </c>
      <c r="P15" s="88">
        <v>0</v>
      </c>
      <c r="Q15" s="88">
        <v>0</v>
      </c>
      <c r="R15" s="88">
        <v>0</v>
      </c>
      <c r="S15" s="116">
        <v>0</v>
      </c>
      <c r="W15">
        <v>125</v>
      </c>
      <c r="X15">
        <v>0</v>
      </c>
      <c r="Y15">
        <v>25.46</v>
      </c>
      <c r="Z15">
        <v>5</v>
      </c>
      <c r="AA15">
        <v>15</v>
      </c>
      <c r="AB15">
        <v>55</v>
      </c>
      <c r="AC15">
        <v>0</v>
      </c>
      <c r="AD15">
        <v>10</v>
      </c>
      <c r="AE15">
        <v>0</v>
      </c>
      <c r="AF15">
        <v>50</v>
      </c>
      <c r="AG15">
        <v>21.94</v>
      </c>
      <c r="AH15">
        <v>0</v>
      </c>
      <c r="AI15">
        <v>30</v>
      </c>
      <c r="AJ15">
        <v>50</v>
      </c>
      <c r="AK15">
        <v>0</v>
      </c>
      <c r="AL15">
        <v>0</v>
      </c>
      <c r="AM15">
        <v>0</v>
      </c>
      <c r="AN15">
        <v>44.87</v>
      </c>
      <c r="AO15">
        <v>15.04</v>
      </c>
      <c r="AP15">
        <v>2.89</v>
      </c>
      <c r="AQ15">
        <v>0.35</v>
      </c>
      <c r="AR15">
        <v>0.38</v>
      </c>
      <c r="AS15">
        <v>0.3</v>
      </c>
      <c r="AT15">
        <v>0.38</v>
      </c>
      <c r="AU15">
        <v>0.2</v>
      </c>
      <c r="AV15">
        <v>0.6</v>
      </c>
      <c r="AW15">
        <v>0</v>
      </c>
      <c r="AX15">
        <v>4.51</v>
      </c>
      <c r="AY15">
        <v>0</v>
      </c>
      <c r="AZ15">
        <v>0.28999999999999998</v>
      </c>
      <c r="BA15">
        <v>0.28999999999999998</v>
      </c>
      <c r="BB15">
        <v>0.54</v>
      </c>
      <c r="BC15">
        <v>26.91</v>
      </c>
      <c r="BD15">
        <v>0</v>
      </c>
      <c r="BE15">
        <v>9.0299999999999994</v>
      </c>
    </row>
    <row r="16" spans="1:57">
      <c r="A16" t="s">
        <v>251</v>
      </c>
      <c r="G16" t="s">
        <v>58</v>
      </c>
      <c r="H16" s="115">
        <v>31.01</v>
      </c>
      <c r="I16" s="88">
        <v>0.28999999999999998</v>
      </c>
      <c r="J16" s="88">
        <v>4.8899999999999997</v>
      </c>
      <c r="K16" s="88">
        <v>0</v>
      </c>
      <c r="L16" s="88">
        <v>0</v>
      </c>
      <c r="M16" s="116">
        <v>0</v>
      </c>
      <c r="N16" s="115">
        <v>171.78</v>
      </c>
      <c r="O16" s="88">
        <v>286.01</v>
      </c>
      <c r="P16" s="88">
        <v>0</v>
      </c>
      <c r="Q16" s="88">
        <v>0</v>
      </c>
      <c r="R16" s="88">
        <v>0</v>
      </c>
      <c r="S16" s="116">
        <v>0</v>
      </c>
      <c r="W16">
        <v>125</v>
      </c>
      <c r="X16">
        <v>0</v>
      </c>
      <c r="Y16">
        <v>25.46</v>
      </c>
      <c r="Z16">
        <v>5</v>
      </c>
      <c r="AA16">
        <v>15</v>
      </c>
      <c r="AB16">
        <v>55</v>
      </c>
      <c r="AC16">
        <v>0</v>
      </c>
      <c r="AD16">
        <v>10</v>
      </c>
      <c r="AE16">
        <v>0</v>
      </c>
      <c r="AF16">
        <v>50</v>
      </c>
      <c r="AG16">
        <v>21.94</v>
      </c>
      <c r="AH16">
        <v>0</v>
      </c>
      <c r="AI16">
        <v>30</v>
      </c>
      <c r="AJ16">
        <v>50</v>
      </c>
      <c r="AK16">
        <v>0</v>
      </c>
      <c r="AL16">
        <v>0</v>
      </c>
      <c r="AM16">
        <v>0</v>
      </c>
      <c r="AN16">
        <v>44.87</v>
      </c>
      <c r="AO16">
        <v>15.04</v>
      </c>
      <c r="AP16">
        <v>2.89</v>
      </c>
      <c r="AQ16">
        <v>0.35</v>
      </c>
      <c r="AR16">
        <v>0.38</v>
      </c>
      <c r="AS16">
        <v>0.3</v>
      </c>
      <c r="AT16">
        <v>0.38</v>
      </c>
      <c r="AU16">
        <v>0.2</v>
      </c>
      <c r="AV16">
        <v>0.6</v>
      </c>
      <c r="AW16">
        <v>0</v>
      </c>
      <c r="AX16">
        <v>4.51</v>
      </c>
      <c r="AY16">
        <v>0</v>
      </c>
      <c r="AZ16">
        <v>0.28999999999999998</v>
      </c>
      <c r="BA16">
        <v>0.28999999999999998</v>
      </c>
      <c r="BB16">
        <v>0.54</v>
      </c>
      <c r="BC16">
        <v>26.91</v>
      </c>
      <c r="BD16">
        <v>0</v>
      </c>
      <c r="BE16">
        <v>9.0299999999999994</v>
      </c>
    </row>
    <row r="17" spans="1:57">
      <c r="A17" t="s">
        <v>252</v>
      </c>
      <c r="G17" t="s">
        <v>59</v>
      </c>
      <c r="H17" s="115">
        <v>31.01</v>
      </c>
      <c r="I17" s="88">
        <v>0.28999999999999998</v>
      </c>
      <c r="J17" s="88">
        <v>4.8899999999999997</v>
      </c>
      <c r="K17" s="88">
        <v>0</v>
      </c>
      <c r="L17" s="88">
        <v>0</v>
      </c>
      <c r="M17" s="116">
        <v>0</v>
      </c>
      <c r="N17" s="115">
        <v>171.78</v>
      </c>
      <c r="O17" s="88">
        <v>286.01</v>
      </c>
      <c r="P17" s="88">
        <v>0</v>
      </c>
      <c r="Q17" s="88">
        <v>0</v>
      </c>
      <c r="R17" s="88">
        <v>0</v>
      </c>
      <c r="S17" s="116">
        <v>0</v>
      </c>
      <c r="W17">
        <v>125</v>
      </c>
      <c r="X17">
        <v>0</v>
      </c>
      <c r="Y17">
        <v>25.46</v>
      </c>
      <c r="Z17">
        <v>5</v>
      </c>
      <c r="AA17">
        <v>15</v>
      </c>
      <c r="AB17">
        <v>55</v>
      </c>
      <c r="AC17">
        <v>0</v>
      </c>
      <c r="AD17">
        <v>10</v>
      </c>
      <c r="AE17">
        <v>0</v>
      </c>
      <c r="AF17">
        <v>50</v>
      </c>
      <c r="AG17">
        <v>21.94</v>
      </c>
      <c r="AH17">
        <v>0</v>
      </c>
      <c r="AI17">
        <v>30</v>
      </c>
      <c r="AJ17">
        <v>50</v>
      </c>
      <c r="AK17">
        <v>0</v>
      </c>
      <c r="AL17">
        <v>0</v>
      </c>
      <c r="AM17">
        <v>0</v>
      </c>
      <c r="AN17">
        <v>44.87</v>
      </c>
      <c r="AO17">
        <v>15.04</v>
      </c>
      <c r="AP17">
        <v>2.89</v>
      </c>
      <c r="AQ17">
        <v>0.35</v>
      </c>
      <c r="AR17">
        <v>0.38</v>
      </c>
      <c r="AS17">
        <v>0.3</v>
      </c>
      <c r="AT17">
        <v>0.38</v>
      </c>
      <c r="AU17">
        <v>0.2</v>
      </c>
      <c r="AV17">
        <v>0.6</v>
      </c>
      <c r="AW17">
        <v>0</v>
      </c>
      <c r="AX17">
        <v>4.51</v>
      </c>
      <c r="AY17">
        <v>0</v>
      </c>
      <c r="AZ17">
        <v>0.28999999999999998</v>
      </c>
      <c r="BA17">
        <v>0.28999999999999998</v>
      </c>
      <c r="BB17">
        <v>0.54</v>
      </c>
      <c r="BC17">
        <v>26.91</v>
      </c>
      <c r="BD17">
        <v>0</v>
      </c>
      <c r="BE17">
        <v>9.0299999999999994</v>
      </c>
    </row>
    <row r="18" spans="1:57">
      <c r="A18" t="s">
        <v>253</v>
      </c>
      <c r="G18" t="s">
        <v>60</v>
      </c>
      <c r="H18" s="115">
        <v>31.01</v>
      </c>
      <c r="I18" s="88">
        <v>0.28999999999999998</v>
      </c>
      <c r="J18" s="88">
        <v>4.8899999999999997</v>
      </c>
      <c r="K18" s="88">
        <v>0</v>
      </c>
      <c r="L18" s="88">
        <v>0</v>
      </c>
      <c r="M18" s="116">
        <v>0</v>
      </c>
      <c r="N18" s="115">
        <v>171.78</v>
      </c>
      <c r="O18" s="88">
        <v>286.01</v>
      </c>
      <c r="P18" s="88">
        <v>0</v>
      </c>
      <c r="Q18" s="88">
        <v>0</v>
      </c>
      <c r="R18" s="88">
        <v>0</v>
      </c>
      <c r="S18" s="116">
        <v>0</v>
      </c>
      <c r="W18">
        <v>125</v>
      </c>
      <c r="X18">
        <v>0</v>
      </c>
      <c r="Y18">
        <v>25.46</v>
      </c>
      <c r="Z18">
        <v>5</v>
      </c>
      <c r="AA18">
        <v>15</v>
      </c>
      <c r="AB18">
        <v>55</v>
      </c>
      <c r="AC18">
        <v>0</v>
      </c>
      <c r="AD18">
        <v>10</v>
      </c>
      <c r="AE18">
        <v>0</v>
      </c>
      <c r="AF18">
        <v>50</v>
      </c>
      <c r="AG18">
        <v>21.94</v>
      </c>
      <c r="AH18">
        <v>0</v>
      </c>
      <c r="AI18">
        <v>30</v>
      </c>
      <c r="AJ18">
        <v>50</v>
      </c>
      <c r="AK18">
        <v>0</v>
      </c>
      <c r="AL18">
        <v>0</v>
      </c>
      <c r="AM18">
        <v>0</v>
      </c>
      <c r="AN18">
        <v>44.87</v>
      </c>
      <c r="AO18">
        <v>15.04</v>
      </c>
      <c r="AP18">
        <v>2.89</v>
      </c>
      <c r="AQ18">
        <v>0.35</v>
      </c>
      <c r="AR18">
        <v>0.38</v>
      </c>
      <c r="AS18">
        <v>0.3</v>
      </c>
      <c r="AT18">
        <v>0.38</v>
      </c>
      <c r="AU18">
        <v>0.2</v>
      </c>
      <c r="AV18">
        <v>0.6</v>
      </c>
      <c r="AW18">
        <v>0</v>
      </c>
      <c r="AX18">
        <v>4.51</v>
      </c>
      <c r="AY18">
        <v>0</v>
      </c>
      <c r="AZ18">
        <v>0.28999999999999998</v>
      </c>
      <c r="BA18">
        <v>0.28999999999999998</v>
      </c>
      <c r="BB18">
        <v>0.54</v>
      </c>
      <c r="BC18">
        <v>26.91</v>
      </c>
      <c r="BD18">
        <v>0</v>
      </c>
      <c r="BE18">
        <v>9.0299999999999994</v>
      </c>
    </row>
    <row r="19" spans="1:57">
      <c r="A19" t="s">
        <v>267</v>
      </c>
      <c r="G19" t="s">
        <v>61</v>
      </c>
      <c r="H19" s="115">
        <v>31.01</v>
      </c>
      <c r="I19" s="88">
        <v>0.28999999999999998</v>
      </c>
      <c r="J19" s="88">
        <v>4.79</v>
      </c>
      <c r="K19" s="88">
        <v>0</v>
      </c>
      <c r="L19" s="88">
        <v>0</v>
      </c>
      <c r="M19" s="116">
        <v>0</v>
      </c>
      <c r="N19" s="115">
        <v>171.78</v>
      </c>
      <c r="O19" s="88">
        <v>286.01</v>
      </c>
      <c r="P19" s="88">
        <v>0</v>
      </c>
      <c r="Q19" s="88">
        <v>0</v>
      </c>
      <c r="R19" s="88">
        <v>0</v>
      </c>
      <c r="S19" s="116">
        <v>0</v>
      </c>
      <c r="W19">
        <v>125</v>
      </c>
      <c r="X19">
        <v>0</v>
      </c>
      <c r="Y19">
        <v>25.46</v>
      </c>
      <c r="Z19">
        <v>5</v>
      </c>
      <c r="AA19">
        <v>15</v>
      </c>
      <c r="AB19">
        <v>55</v>
      </c>
      <c r="AC19">
        <v>0</v>
      </c>
      <c r="AD19">
        <v>10</v>
      </c>
      <c r="AE19">
        <v>0</v>
      </c>
      <c r="AF19">
        <v>50</v>
      </c>
      <c r="AG19">
        <v>21.94</v>
      </c>
      <c r="AH19">
        <v>0</v>
      </c>
      <c r="AI19">
        <v>30</v>
      </c>
      <c r="AJ19">
        <v>50</v>
      </c>
      <c r="AK19">
        <v>0</v>
      </c>
      <c r="AL19">
        <v>0</v>
      </c>
      <c r="AM19">
        <v>0</v>
      </c>
      <c r="AN19">
        <v>44.87</v>
      </c>
      <c r="AO19">
        <v>15.04</v>
      </c>
      <c r="AP19">
        <v>2.89</v>
      </c>
      <c r="AQ19">
        <v>0.35</v>
      </c>
      <c r="AR19">
        <v>0.38</v>
      </c>
      <c r="AS19">
        <v>0.3</v>
      </c>
      <c r="AT19">
        <v>0.38</v>
      </c>
      <c r="AU19">
        <v>0.2</v>
      </c>
      <c r="AV19">
        <v>0.6</v>
      </c>
      <c r="AW19">
        <v>0</v>
      </c>
      <c r="AX19">
        <v>4.41</v>
      </c>
      <c r="AY19">
        <v>0</v>
      </c>
      <c r="AZ19">
        <v>0.28999999999999998</v>
      </c>
      <c r="BA19">
        <v>0.28999999999999998</v>
      </c>
      <c r="BB19">
        <v>0.54</v>
      </c>
      <c r="BC19">
        <v>26.91</v>
      </c>
      <c r="BD19">
        <v>0</v>
      </c>
      <c r="BE19">
        <v>9.0299999999999994</v>
      </c>
    </row>
    <row r="20" spans="1:57">
      <c r="A20" t="s">
        <v>268</v>
      </c>
      <c r="G20" t="s">
        <v>62</v>
      </c>
      <c r="H20" s="115">
        <v>31.01</v>
      </c>
      <c r="I20" s="88">
        <v>0.28999999999999998</v>
      </c>
      <c r="J20" s="88">
        <v>4.79</v>
      </c>
      <c r="K20" s="88">
        <v>0</v>
      </c>
      <c r="L20" s="88">
        <v>0</v>
      </c>
      <c r="M20" s="116">
        <v>0</v>
      </c>
      <c r="N20" s="115">
        <v>171.78</v>
      </c>
      <c r="O20" s="88">
        <v>286.01</v>
      </c>
      <c r="P20" s="88">
        <v>0</v>
      </c>
      <c r="Q20" s="88">
        <v>0</v>
      </c>
      <c r="R20" s="88">
        <v>0</v>
      </c>
      <c r="S20" s="116">
        <v>0</v>
      </c>
      <c r="W20">
        <v>125</v>
      </c>
      <c r="X20">
        <v>0</v>
      </c>
      <c r="Y20">
        <v>25.46</v>
      </c>
      <c r="Z20">
        <v>5</v>
      </c>
      <c r="AA20">
        <v>15</v>
      </c>
      <c r="AB20">
        <v>55</v>
      </c>
      <c r="AC20">
        <v>0</v>
      </c>
      <c r="AD20">
        <v>10</v>
      </c>
      <c r="AE20">
        <v>0</v>
      </c>
      <c r="AF20">
        <v>50</v>
      </c>
      <c r="AG20">
        <v>21.94</v>
      </c>
      <c r="AH20">
        <v>0</v>
      </c>
      <c r="AI20">
        <v>30</v>
      </c>
      <c r="AJ20">
        <v>50</v>
      </c>
      <c r="AK20">
        <v>0</v>
      </c>
      <c r="AL20">
        <v>0</v>
      </c>
      <c r="AM20">
        <v>0</v>
      </c>
      <c r="AN20">
        <v>44.87</v>
      </c>
      <c r="AO20">
        <v>15.04</v>
      </c>
      <c r="AP20">
        <v>2.89</v>
      </c>
      <c r="AQ20">
        <v>0.35</v>
      </c>
      <c r="AR20">
        <v>0.38</v>
      </c>
      <c r="AS20">
        <v>0.3</v>
      </c>
      <c r="AT20">
        <v>0.38</v>
      </c>
      <c r="AU20">
        <v>0.2</v>
      </c>
      <c r="AV20">
        <v>0.6</v>
      </c>
      <c r="AW20">
        <v>0</v>
      </c>
      <c r="AX20">
        <v>4.41</v>
      </c>
      <c r="AY20">
        <v>0</v>
      </c>
      <c r="AZ20">
        <v>0.28999999999999998</v>
      </c>
      <c r="BA20">
        <v>0.28999999999999998</v>
      </c>
      <c r="BB20">
        <v>0.54</v>
      </c>
      <c r="BC20">
        <v>26.91</v>
      </c>
      <c r="BD20">
        <v>0</v>
      </c>
      <c r="BE20">
        <v>9.0299999999999994</v>
      </c>
    </row>
    <row r="21" spans="1:57">
      <c r="A21" t="s">
        <v>254</v>
      </c>
      <c r="G21" t="s">
        <v>63</v>
      </c>
      <c r="H21" s="115">
        <v>31.01</v>
      </c>
      <c r="I21" s="88">
        <v>0.28999999999999998</v>
      </c>
      <c r="J21" s="88">
        <v>4.79</v>
      </c>
      <c r="K21" s="88">
        <v>0</v>
      </c>
      <c r="L21" s="88">
        <v>0</v>
      </c>
      <c r="M21" s="116">
        <v>0</v>
      </c>
      <c r="N21" s="115">
        <v>171.78</v>
      </c>
      <c r="O21" s="88">
        <v>286.01</v>
      </c>
      <c r="P21" s="88">
        <v>0</v>
      </c>
      <c r="Q21" s="88">
        <v>0</v>
      </c>
      <c r="R21" s="88">
        <v>0</v>
      </c>
      <c r="S21" s="116">
        <v>0</v>
      </c>
      <c r="W21">
        <v>125</v>
      </c>
      <c r="X21">
        <v>0</v>
      </c>
      <c r="Y21">
        <v>25.46</v>
      </c>
      <c r="Z21">
        <v>5</v>
      </c>
      <c r="AA21">
        <v>15</v>
      </c>
      <c r="AB21">
        <v>55</v>
      </c>
      <c r="AC21">
        <v>0</v>
      </c>
      <c r="AD21">
        <v>10</v>
      </c>
      <c r="AE21">
        <v>0</v>
      </c>
      <c r="AF21">
        <v>50</v>
      </c>
      <c r="AG21">
        <v>21.94</v>
      </c>
      <c r="AH21">
        <v>0</v>
      </c>
      <c r="AI21">
        <v>30</v>
      </c>
      <c r="AJ21">
        <v>50</v>
      </c>
      <c r="AK21">
        <v>0</v>
      </c>
      <c r="AL21">
        <v>0</v>
      </c>
      <c r="AM21">
        <v>0</v>
      </c>
      <c r="AN21">
        <v>44.87</v>
      </c>
      <c r="AO21">
        <v>15.04</v>
      </c>
      <c r="AP21">
        <v>2.89</v>
      </c>
      <c r="AQ21">
        <v>0.35</v>
      </c>
      <c r="AR21">
        <v>0.38</v>
      </c>
      <c r="AS21">
        <v>0.3</v>
      </c>
      <c r="AT21">
        <v>0.38</v>
      </c>
      <c r="AU21">
        <v>0.2</v>
      </c>
      <c r="AV21">
        <v>0.6</v>
      </c>
      <c r="AW21">
        <v>0</v>
      </c>
      <c r="AX21">
        <v>4.41</v>
      </c>
      <c r="AY21">
        <v>0</v>
      </c>
      <c r="AZ21">
        <v>0.28999999999999998</v>
      </c>
      <c r="BA21">
        <v>0.28999999999999998</v>
      </c>
      <c r="BB21">
        <v>0.54</v>
      </c>
      <c r="BC21">
        <v>26.91</v>
      </c>
      <c r="BD21">
        <v>0</v>
      </c>
      <c r="BE21">
        <v>9.0299999999999994</v>
      </c>
    </row>
    <row r="22" spans="1:57">
      <c r="A22" t="s">
        <v>255</v>
      </c>
      <c r="G22" t="s">
        <v>64</v>
      </c>
      <c r="H22" s="115">
        <v>31.01</v>
      </c>
      <c r="I22" s="88">
        <v>0.28999999999999998</v>
      </c>
      <c r="J22" s="88">
        <v>4.79</v>
      </c>
      <c r="K22" s="88">
        <v>0</v>
      </c>
      <c r="L22" s="88">
        <v>0</v>
      </c>
      <c r="M22" s="116">
        <v>0</v>
      </c>
      <c r="N22" s="115">
        <v>171.78</v>
      </c>
      <c r="O22" s="88">
        <v>286.01</v>
      </c>
      <c r="P22" s="88">
        <v>0</v>
      </c>
      <c r="Q22" s="88">
        <v>0</v>
      </c>
      <c r="R22" s="88">
        <v>0</v>
      </c>
      <c r="S22" s="116">
        <v>0</v>
      </c>
      <c r="W22">
        <v>125</v>
      </c>
      <c r="X22">
        <v>0</v>
      </c>
      <c r="Y22">
        <v>25.46</v>
      </c>
      <c r="Z22">
        <v>5</v>
      </c>
      <c r="AA22">
        <v>15</v>
      </c>
      <c r="AB22">
        <v>55</v>
      </c>
      <c r="AC22">
        <v>0</v>
      </c>
      <c r="AD22">
        <v>10</v>
      </c>
      <c r="AE22">
        <v>0</v>
      </c>
      <c r="AF22">
        <v>50</v>
      </c>
      <c r="AG22">
        <v>21.94</v>
      </c>
      <c r="AH22">
        <v>0</v>
      </c>
      <c r="AI22">
        <v>30</v>
      </c>
      <c r="AJ22">
        <v>50</v>
      </c>
      <c r="AK22">
        <v>0</v>
      </c>
      <c r="AL22">
        <v>0</v>
      </c>
      <c r="AM22">
        <v>0</v>
      </c>
      <c r="AN22">
        <v>44.87</v>
      </c>
      <c r="AO22">
        <v>15.04</v>
      </c>
      <c r="AP22">
        <v>2.89</v>
      </c>
      <c r="AQ22">
        <v>0.35</v>
      </c>
      <c r="AR22">
        <v>0.38</v>
      </c>
      <c r="AS22">
        <v>0.3</v>
      </c>
      <c r="AT22">
        <v>0.38</v>
      </c>
      <c r="AU22">
        <v>0.2</v>
      </c>
      <c r="AV22">
        <v>0.6</v>
      </c>
      <c r="AW22">
        <v>0</v>
      </c>
      <c r="AX22">
        <v>4.41</v>
      </c>
      <c r="AY22">
        <v>0</v>
      </c>
      <c r="AZ22">
        <v>0.28999999999999998</v>
      </c>
      <c r="BA22">
        <v>0.28999999999999998</v>
      </c>
      <c r="BB22">
        <v>0.54</v>
      </c>
      <c r="BC22">
        <v>26.91</v>
      </c>
      <c r="BD22">
        <v>0</v>
      </c>
      <c r="BE22">
        <v>9.0299999999999994</v>
      </c>
    </row>
    <row r="23" spans="1:57">
      <c r="A23" t="s">
        <v>256</v>
      </c>
      <c r="G23" t="s">
        <v>65</v>
      </c>
      <c r="H23" s="115">
        <v>31.01</v>
      </c>
      <c r="I23" s="88">
        <v>0.28999999999999998</v>
      </c>
      <c r="J23" s="88">
        <v>4.79</v>
      </c>
      <c r="K23" s="88">
        <v>0</v>
      </c>
      <c r="L23" s="88">
        <v>0</v>
      </c>
      <c r="M23" s="116">
        <v>0</v>
      </c>
      <c r="N23" s="115">
        <v>171.78</v>
      </c>
      <c r="O23" s="88">
        <v>286.01</v>
      </c>
      <c r="P23" s="88">
        <v>0</v>
      </c>
      <c r="Q23" s="88">
        <v>0</v>
      </c>
      <c r="R23" s="88">
        <v>0</v>
      </c>
      <c r="S23" s="116">
        <v>0</v>
      </c>
      <c r="W23">
        <v>125</v>
      </c>
      <c r="X23">
        <v>0</v>
      </c>
      <c r="Y23">
        <v>25.46</v>
      </c>
      <c r="Z23">
        <v>5</v>
      </c>
      <c r="AA23">
        <v>15</v>
      </c>
      <c r="AB23">
        <v>55</v>
      </c>
      <c r="AC23">
        <v>0</v>
      </c>
      <c r="AD23">
        <v>10</v>
      </c>
      <c r="AE23">
        <v>0</v>
      </c>
      <c r="AF23">
        <v>50</v>
      </c>
      <c r="AG23">
        <v>21.94</v>
      </c>
      <c r="AH23">
        <v>0</v>
      </c>
      <c r="AI23">
        <v>30</v>
      </c>
      <c r="AJ23">
        <v>50</v>
      </c>
      <c r="AK23">
        <v>0</v>
      </c>
      <c r="AL23">
        <v>0</v>
      </c>
      <c r="AM23">
        <v>0</v>
      </c>
      <c r="AN23">
        <v>44.87</v>
      </c>
      <c r="AO23">
        <v>15.04</v>
      </c>
      <c r="AP23">
        <v>2.89</v>
      </c>
      <c r="AQ23">
        <v>0.35</v>
      </c>
      <c r="AR23">
        <v>0.38</v>
      </c>
      <c r="AS23">
        <v>0.3</v>
      </c>
      <c r="AT23">
        <v>0.38</v>
      </c>
      <c r="AU23">
        <v>0.2</v>
      </c>
      <c r="AV23">
        <v>0.6</v>
      </c>
      <c r="AW23">
        <v>0</v>
      </c>
      <c r="AX23">
        <v>4.41</v>
      </c>
      <c r="AY23">
        <v>0</v>
      </c>
      <c r="AZ23">
        <v>0.28999999999999998</v>
      </c>
      <c r="BA23">
        <v>0.28999999999999998</v>
      </c>
      <c r="BB23">
        <v>0.54</v>
      </c>
      <c r="BC23">
        <v>26.91</v>
      </c>
      <c r="BD23">
        <v>0</v>
      </c>
      <c r="BE23">
        <v>9.0299999999999994</v>
      </c>
    </row>
    <row r="24" spans="1:57">
      <c r="A24" t="s">
        <v>257</v>
      </c>
      <c r="G24" t="s">
        <v>66</v>
      </c>
      <c r="H24" s="115">
        <v>31.01</v>
      </c>
      <c r="I24" s="88">
        <v>0.28999999999999998</v>
      </c>
      <c r="J24" s="88">
        <v>4.79</v>
      </c>
      <c r="K24" s="88">
        <v>0</v>
      </c>
      <c r="L24" s="88">
        <v>0</v>
      </c>
      <c r="M24" s="116">
        <v>0</v>
      </c>
      <c r="N24" s="115">
        <v>171.78</v>
      </c>
      <c r="O24" s="88">
        <v>286.01</v>
      </c>
      <c r="P24" s="88">
        <v>0</v>
      </c>
      <c r="Q24" s="88">
        <v>0</v>
      </c>
      <c r="R24" s="88">
        <v>0</v>
      </c>
      <c r="S24" s="116">
        <v>0</v>
      </c>
      <c r="W24">
        <v>125</v>
      </c>
      <c r="X24">
        <v>0</v>
      </c>
      <c r="Y24">
        <v>25.46</v>
      </c>
      <c r="Z24">
        <v>5</v>
      </c>
      <c r="AA24">
        <v>15</v>
      </c>
      <c r="AB24">
        <v>55</v>
      </c>
      <c r="AC24">
        <v>0</v>
      </c>
      <c r="AD24">
        <v>10</v>
      </c>
      <c r="AE24">
        <v>0</v>
      </c>
      <c r="AF24">
        <v>50</v>
      </c>
      <c r="AG24">
        <v>21.94</v>
      </c>
      <c r="AH24">
        <v>0</v>
      </c>
      <c r="AI24">
        <v>30</v>
      </c>
      <c r="AJ24">
        <v>50</v>
      </c>
      <c r="AK24">
        <v>0</v>
      </c>
      <c r="AL24">
        <v>0</v>
      </c>
      <c r="AM24">
        <v>0</v>
      </c>
      <c r="AN24">
        <v>44.87</v>
      </c>
      <c r="AO24">
        <v>15.04</v>
      </c>
      <c r="AP24">
        <v>2.89</v>
      </c>
      <c r="AQ24">
        <v>0.35</v>
      </c>
      <c r="AR24">
        <v>0.38</v>
      </c>
      <c r="AS24">
        <v>0.3</v>
      </c>
      <c r="AT24">
        <v>0.38</v>
      </c>
      <c r="AU24">
        <v>0.2</v>
      </c>
      <c r="AV24">
        <v>0.6</v>
      </c>
      <c r="AW24">
        <v>0</v>
      </c>
      <c r="AX24">
        <v>4.41</v>
      </c>
      <c r="AY24">
        <v>0</v>
      </c>
      <c r="AZ24">
        <v>0.28999999999999998</v>
      </c>
      <c r="BA24">
        <v>0.28999999999999998</v>
      </c>
      <c r="BB24">
        <v>0.54</v>
      </c>
      <c r="BC24">
        <v>26.91</v>
      </c>
      <c r="BD24">
        <v>0</v>
      </c>
      <c r="BE24">
        <v>9.0299999999999994</v>
      </c>
    </row>
    <row r="25" spans="1:57">
      <c r="A25" t="s">
        <v>258</v>
      </c>
      <c r="G25" t="s">
        <v>67</v>
      </c>
      <c r="H25" s="115">
        <v>31.01</v>
      </c>
      <c r="I25" s="88">
        <v>0.28999999999999998</v>
      </c>
      <c r="J25" s="88">
        <v>4.79</v>
      </c>
      <c r="K25" s="88">
        <v>0</v>
      </c>
      <c r="L25" s="88">
        <v>0</v>
      </c>
      <c r="M25" s="116">
        <v>0</v>
      </c>
      <c r="N25" s="115">
        <v>171.78</v>
      </c>
      <c r="O25" s="88">
        <v>286.01</v>
      </c>
      <c r="P25" s="88">
        <v>0</v>
      </c>
      <c r="Q25" s="88">
        <v>0</v>
      </c>
      <c r="R25" s="88">
        <v>0</v>
      </c>
      <c r="S25" s="116">
        <v>0</v>
      </c>
      <c r="W25">
        <v>125</v>
      </c>
      <c r="X25">
        <v>0</v>
      </c>
      <c r="Y25">
        <v>25.46</v>
      </c>
      <c r="Z25">
        <v>5</v>
      </c>
      <c r="AA25">
        <v>15</v>
      </c>
      <c r="AB25">
        <v>55</v>
      </c>
      <c r="AC25">
        <v>0</v>
      </c>
      <c r="AD25">
        <v>10</v>
      </c>
      <c r="AE25">
        <v>0</v>
      </c>
      <c r="AF25">
        <v>50</v>
      </c>
      <c r="AG25">
        <v>21.94</v>
      </c>
      <c r="AH25">
        <v>0</v>
      </c>
      <c r="AI25">
        <v>30</v>
      </c>
      <c r="AJ25">
        <v>50</v>
      </c>
      <c r="AK25">
        <v>0</v>
      </c>
      <c r="AL25">
        <v>0</v>
      </c>
      <c r="AM25">
        <v>0</v>
      </c>
      <c r="AN25">
        <v>44.87</v>
      </c>
      <c r="AO25">
        <v>15.04</v>
      </c>
      <c r="AP25">
        <v>2.89</v>
      </c>
      <c r="AQ25">
        <v>0.35</v>
      </c>
      <c r="AR25">
        <v>0.38</v>
      </c>
      <c r="AS25">
        <v>0.3</v>
      </c>
      <c r="AT25">
        <v>0.38</v>
      </c>
      <c r="AU25">
        <v>0.2</v>
      </c>
      <c r="AV25">
        <v>0.6</v>
      </c>
      <c r="AW25">
        <v>0</v>
      </c>
      <c r="AX25">
        <v>4.41</v>
      </c>
      <c r="AY25">
        <v>0</v>
      </c>
      <c r="AZ25">
        <v>0.28999999999999998</v>
      </c>
      <c r="BA25">
        <v>0.28999999999999998</v>
      </c>
      <c r="BB25">
        <v>0.54</v>
      </c>
      <c r="BC25">
        <v>26.91</v>
      </c>
      <c r="BD25">
        <v>0</v>
      </c>
      <c r="BE25">
        <v>9.0299999999999994</v>
      </c>
    </row>
    <row r="26" spans="1:57">
      <c r="A26" t="s">
        <v>259</v>
      </c>
      <c r="G26" t="s">
        <v>68</v>
      </c>
      <c r="H26" s="115">
        <v>31.01</v>
      </c>
      <c r="I26" s="88">
        <v>0.28999999999999998</v>
      </c>
      <c r="J26" s="88">
        <v>4.79</v>
      </c>
      <c r="K26" s="88">
        <v>0</v>
      </c>
      <c r="L26" s="88">
        <v>0</v>
      </c>
      <c r="M26" s="116">
        <v>0</v>
      </c>
      <c r="N26" s="115">
        <v>171.78</v>
      </c>
      <c r="O26" s="88">
        <v>286.01</v>
      </c>
      <c r="P26" s="88">
        <v>0</v>
      </c>
      <c r="Q26" s="88">
        <v>0</v>
      </c>
      <c r="R26" s="88">
        <v>0</v>
      </c>
      <c r="S26" s="116">
        <v>0</v>
      </c>
      <c r="W26">
        <v>125</v>
      </c>
      <c r="X26">
        <v>0</v>
      </c>
      <c r="Y26">
        <v>25.46</v>
      </c>
      <c r="Z26">
        <v>5</v>
      </c>
      <c r="AA26">
        <v>15</v>
      </c>
      <c r="AB26">
        <v>55</v>
      </c>
      <c r="AC26">
        <v>0</v>
      </c>
      <c r="AD26">
        <v>10</v>
      </c>
      <c r="AE26">
        <v>0</v>
      </c>
      <c r="AF26">
        <v>50</v>
      </c>
      <c r="AG26">
        <v>21.94</v>
      </c>
      <c r="AH26">
        <v>0</v>
      </c>
      <c r="AI26">
        <v>30</v>
      </c>
      <c r="AJ26">
        <v>50</v>
      </c>
      <c r="AK26">
        <v>0</v>
      </c>
      <c r="AL26">
        <v>0</v>
      </c>
      <c r="AM26">
        <v>0</v>
      </c>
      <c r="AN26">
        <v>44.87</v>
      </c>
      <c r="AO26">
        <v>15.04</v>
      </c>
      <c r="AP26">
        <v>2.89</v>
      </c>
      <c r="AQ26">
        <v>0.35</v>
      </c>
      <c r="AR26">
        <v>0.38</v>
      </c>
      <c r="AS26">
        <v>0.3</v>
      </c>
      <c r="AT26">
        <v>0.38</v>
      </c>
      <c r="AU26">
        <v>0.2</v>
      </c>
      <c r="AV26">
        <v>0.6</v>
      </c>
      <c r="AW26">
        <v>0</v>
      </c>
      <c r="AX26">
        <v>4.41</v>
      </c>
      <c r="AY26">
        <v>0</v>
      </c>
      <c r="AZ26">
        <v>0.28999999999999998</v>
      </c>
      <c r="BA26">
        <v>0.28999999999999998</v>
      </c>
      <c r="BB26">
        <v>0.54</v>
      </c>
      <c r="BC26">
        <v>26.91</v>
      </c>
      <c r="BD26">
        <v>0</v>
      </c>
      <c r="BE26">
        <v>9.0299999999999994</v>
      </c>
    </row>
    <row r="27" spans="1:57">
      <c r="A27" t="s">
        <v>260</v>
      </c>
      <c r="G27" t="s">
        <v>69</v>
      </c>
      <c r="H27" s="115">
        <v>30.950000000000003</v>
      </c>
      <c r="I27" s="88">
        <v>0.39</v>
      </c>
      <c r="J27" s="88">
        <v>4.67</v>
      </c>
      <c r="K27" s="88">
        <v>0</v>
      </c>
      <c r="L27" s="88">
        <v>0</v>
      </c>
      <c r="M27" s="116">
        <v>0</v>
      </c>
      <c r="N27" s="115">
        <v>331.03000000000003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125</v>
      </c>
      <c r="X27">
        <v>0</v>
      </c>
      <c r="Y27">
        <v>25.46</v>
      </c>
      <c r="Z27">
        <v>5</v>
      </c>
      <c r="AA27">
        <v>15</v>
      </c>
      <c r="AB27">
        <v>55</v>
      </c>
      <c r="AC27">
        <v>0</v>
      </c>
      <c r="AD27">
        <v>10</v>
      </c>
      <c r="AE27">
        <v>0</v>
      </c>
      <c r="AF27">
        <v>50</v>
      </c>
      <c r="AG27">
        <v>21.94</v>
      </c>
      <c r="AH27">
        <v>0</v>
      </c>
      <c r="AI27">
        <v>0</v>
      </c>
      <c r="AJ27">
        <v>50</v>
      </c>
      <c r="AK27">
        <v>0</v>
      </c>
      <c r="AL27">
        <v>0</v>
      </c>
      <c r="AM27">
        <v>204.12</v>
      </c>
      <c r="AN27">
        <v>0</v>
      </c>
      <c r="AO27">
        <v>0</v>
      </c>
      <c r="AP27">
        <v>2.89</v>
      </c>
      <c r="AQ27">
        <v>0.38</v>
      </c>
      <c r="AR27">
        <v>0.34</v>
      </c>
      <c r="AS27">
        <v>0.28000000000000003</v>
      </c>
      <c r="AT27">
        <v>0.34</v>
      </c>
      <c r="AU27">
        <v>0.19</v>
      </c>
      <c r="AV27">
        <v>0.54</v>
      </c>
      <c r="AW27">
        <v>0</v>
      </c>
      <c r="AX27">
        <v>4.33</v>
      </c>
      <c r="AY27">
        <v>0</v>
      </c>
      <c r="AZ27">
        <v>0.39</v>
      </c>
      <c r="BA27">
        <v>0.39</v>
      </c>
      <c r="BB27">
        <v>0.48</v>
      </c>
      <c r="BC27">
        <v>26.91</v>
      </c>
      <c r="BD27">
        <v>72.92</v>
      </c>
      <c r="BE27">
        <v>9.0299999999999994</v>
      </c>
    </row>
    <row r="28" spans="1:57">
      <c r="A28" t="s">
        <v>261</v>
      </c>
      <c r="G28" t="s">
        <v>70</v>
      </c>
      <c r="H28" s="115">
        <v>30.950000000000003</v>
      </c>
      <c r="I28" s="88">
        <v>0.39</v>
      </c>
      <c r="J28" s="88">
        <v>4.67</v>
      </c>
      <c r="K28" s="88">
        <v>0</v>
      </c>
      <c r="L28" s="88">
        <v>0</v>
      </c>
      <c r="M28" s="116">
        <v>0</v>
      </c>
      <c r="N28" s="115">
        <v>331.03000000000003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125</v>
      </c>
      <c r="X28">
        <v>0</v>
      </c>
      <c r="Y28">
        <v>25.46</v>
      </c>
      <c r="Z28">
        <v>5</v>
      </c>
      <c r="AA28">
        <v>15</v>
      </c>
      <c r="AB28">
        <v>55</v>
      </c>
      <c r="AC28">
        <v>0</v>
      </c>
      <c r="AD28">
        <v>10</v>
      </c>
      <c r="AE28">
        <v>0</v>
      </c>
      <c r="AF28">
        <v>50</v>
      </c>
      <c r="AG28">
        <v>21.94</v>
      </c>
      <c r="AH28">
        <v>0</v>
      </c>
      <c r="AI28">
        <v>0</v>
      </c>
      <c r="AJ28">
        <v>50</v>
      </c>
      <c r="AK28">
        <v>0</v>
      </c>
      <c r="AL28">
        <v>0</v>
      </c>
      <c r="AM28">
        <v>204.12</v>
      </c>
      <c r="AN28">
        <v>0</v>
      </c>
      <c r="AO28">
        <v>0</v>
      </c>
      <c r="AP28">
        <v>2.89</v>
      </c>
      <c r="AQ28">
        <v>0.38</v>
      </c>
      <c r="AR28">
        <v>0.34</v>
      </c>
      <c r="AS28">
        <v>0.28000000000000003</v>
      </c>
      <c r="AT28">
        <v>0.34</v>
      </c>
      <c r="AU28">
        <v>0.19</v>
      </c>
      <c r="AV28">
        <v>0.54</v>
      </c>
      <c r="AW28">
        <v>0</v>
      </c>
      <c r="AX28">
        <v>4.33</v>
      </c>
      <c r="AY28">
        <v>0</v>
      </c>
      <c r="AZ28">
        <v>0.39</v>
      </c>
      <c r="BA28">
        <v>0.39</v>
      </c>
      <c r="BB28">
        <v>0.48</v>
      </c>
      <c r="BC28">
        <v>26.91</v>
      </c>
      <c r="BD28">
        <v>72.92</v>
      </c>
      <c r="BE28">
        <v>9.0299999999999994</v>
      </c>
    </row>
    <row r="29" spans="1:57">
      <c r="A29" t="s">
        <v>269</v>
      </c>
      <c r="G29" t="s">
        <v>71</v>
      </c>
      <c r="H29" s="115">
        <v>30.950000000000003</v>
      </c>
      <c r="I29" s="88">
        <v>0.39</v>
      </c>
      <c r="J29" s="88">
        <v>4.67</v>
      </c>
      <c r="K29" s="88">
        <v>0</v>
      </c>
      <c r="L29" s="88">
        <v>0</v>
      </c>
      <c r="M29" s="116">
        <v>0</v>
      </c>
      <c r="N29" s="115">
        <v>331.03000000000003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125</v>
      </c>
      <c r="X29">
        <v>0</v>
      </c>
      <c r="Y29">
        <v>25.46</v>
      </c>
      <c r="Z29">
        <v>5</v>
      </c>
      <c r="AA29">
        <v>15</v>
      </c>
      <c r="AB29">
        <v>55</v>
      </c>
      <c r="AC29">
        <v>0</v>
      </c>
      <c r="AD29">
        <v>10</v>
      </c>
      <c r="AE29">
        <v>0</v>
      </c>
      <c r="AF29">
        <v>50</v>
      </c>
      <c r="AG29">
        <v>21.94</v>
      </c>
      <c r="AH29">
        <v>0</v>
      </c>
      <c r="AI29">
        <v>0</v>
      </c>
      <c r="AJ29">
        <v>50</v>
      </c>
      <c r="AK29">
        <v>0</v>
      </c>
      <c r="AL29">
        <v>0</v>
      </c>
      <c r="AM29">
        <v>204.12</v>
      </c>
      <c r="AN29">
        <v>0</v>
      </c>
      <c r="AO29">
        <v>0</v>
      </c>
      <c r="AP29">
        <v>2.89</v>
      </c>
      <c r="AQ29">
        <v>0.38</v>
      </c>
      <c r="AR29">
        <v>0.34</v>
      </c>
      <c r="AS29">
        <v>0.28000000000000003</v>
      </c>
      <c r="AT29">
        <v>0.34</v>
      </c>
      <c r="AU29">
        <v>0.19</v>
      </c>
      <c r="AV29">
        <v>0.54</v>
      </c>
      <c r="AW29">
        <v>0</v>
      </c>
      <c r="AX29">
        <v>4.33</v>
      </c>
      <c r="AY29">
        <v>0</v>
      </c>
      <c r="AZ29">
        <v>0.39</v>
      </c>
      <c r="BA29">
        <v>0.39</v>
      </c>
      <c r="BB29">
        <v>0.48</v>
      </c>
      <c r="BC29">
        <v>26.91</v>
      </c>
      <c r="BD29">
        <v>72.92</v>
      </c>
      <c r="BE29">
        <v>9.0299999999999994</v>
      </c>
    </row>
    <row r="30" spans="1:57">
      <c r="A30" t="s">
        <v>270</v>
      </c>
      <c r="G30" t="s">
        <v>72</v>
      </c>
      <c r="H30" s="115">
        <v>30.950000000000003</v>
      </c>
      <c r="I30" s="88">
        <v>0.39</v>
      </c>
      <c r="J30" s="88">
        <v>4.67</v>
      </c>
      <c r="K30" s="88">
        <v>0</v>
      </c>
      <c r="L30" s="88">
        <v>0</v>
      </c>
      <c r="M30" s="116">
        <v>0</v>
      </c>
      <c r="N30" s="115">
        <v>331.03000000000003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125</v>
      </c>
      <c r="X30">
        <v>0</v>
      </c>
      <c r="Y30">
        <v>25.46</v>
      </c>
      <c r="Z30">
        <v>5</v>
      </c>
      <c r="AA30">
        <v>15</v>
      </c>
      <c r="AB30">
        <v>55</v>
      </c>
      <c r="AC30">
        <v>0</v>
      </c>
      <c r="AD30">
        <v>10</v>
      </c>
      <c r="AE30">
        <v>0</v>
      </c>
      <c r="AF30">
        <v>50</v>
      </c>
      <c r="AG30">
        <v>21.94</v>
      </c>
      <c r="AH30">
        <v>0</v>
      </c>
      <c r="AI30">
        <v>0</v>
      </c>
      <c r="AJ30">
        <v>50</v>
      </c>
      <c r="AK30">
        <v>0</v>
      </c>
      <c r="AL30">
        <v>0</v>
      </c>
      <c r="AM30">
        <v>204.12</v>
      </c>
      <c r="AN30">
        <v>0</v>
      </c>
      <c r="AO30">
        <v>0</v>
      </c>
      <c r="AP30">
        <v>2.89</v>
      </c>
      <c r="AQ30">
        <v>0.38</v>
      </c>
      <c r="AR30">
        <v>0.34</v>
      </c>
      <c r="AS30">
        <v>0.28000000000000003</v>
      </c>
      <c r="AT30">
        <v>0.34</v>
      </c>
      <c r="AU30">
        <v>0.19</v>
      </c>
      <c r="AV30">
        <v>0.54</v>
      </c>
      <c r="AW30">
        <v>0</v>
      </c>
      <c r="AX30">
        <v>4.33</v>
      </c>
      <c r="AY30">
        <v>0</v>
      </c>
      <c r="AZ30">
        <v>0.39</v>
      </c>
      <c r="BA30">
        <v>0.39</v>
      </c>
      <c r="BB30">
        <v>0.48</v>
      </c>
      <c r="BC30">
        <v>26.91</v>
      </c>
      <c r="BD30">
        <v>72.92</v>
      </c>
      <c r="BE30">
        <v>9.0299999999999994</v>
      </c>
    </row>
    <row r="31" spans="1:57">
      <c r="A31" t="s">
        <v>280</v>
      </c>
      <c r="G31" t="s">
        <v>73</v>
      </c>
      <c r="H31" s="115">
        <v>110.8</v>
      </c>
      <c r="I31" s="88">
        <v>0.39</v>
      </c>
      <c r="J31" s="88">
        <v>4.67</v>
      </c>
      <c r="K31" s="88">
        <v>0</v>
      </c>
      <c r="L31" s="88">
        <v>0</v>
      </c>
      <c r="M31" s="116">
        <v>0</v>
      </c>
      <c r="N31" s="115">
        <v>331.03000000000003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125</v>
      </c>
      <c r="X31">
        <v>0</v>
      </c>
      <c r="Y31">
        <v>23.43</v>
      </c>
      <c r="Z31">
        <v>5</v>
      </c>
      <c r="AA31">
        <v>15</v>
      </c>
      <c r="AB31">
        <v>55</v>
      </c>
      <c r="AC31">
        <v>0</v>
      </c>
      <c r="AD31">
        <v>10</v>
      </c>
      <c r="AE31">
        <v>0</v>
      </c>
      <c r="AF31">
        <v>50</v>
      </c>
      <c r="AG31">
        <v>21.94</v>
      </c>
      <c r="AH31">
        <v>0</v>
      </c>
      <c r="AI31">
        <v>0</v>
      </c>
      <c r="AJ31">
        <v>50</v>
      </c>
      <c r="AK31">
        <v>0</v>
      </c>
      <c r="AL31">
        <v>0</v>
      </c>
      <c r="AM31">
        <v>204.12</v>
      </c>
      <c r="AN31">
        <v>0</v>
      </c>
      <c r="AO31">
        <v>0</v>
      </c>
      <c r="AP31">
        <v>2.89</v>
      </c>
      <c r="AQ31">
        <v>0.38</v>
      </c>
      <c r="AR31">
        <v>0.34</v>
      </c>
      <c r="AS31">
        <v>0.28000000000000003</v>
      </c>
      <c r="AT31">
        <v>0.34</v>
      </c>
      <c r="AU31">
        <v>0.19</v>
      </c>
      <c r="AV31">
        <v>0.54</v>
      </c>
      <c r="AW31">
        <v>81.88</v>
      </c>
      <c r="AX31">
        <v>4.33</v>
      </c>
      <c r="AY31">
        <v>0</v>
      </c>
      <c r="AZ31">
        <v>0.39</v>
      </c>
      <c r="BA31">
        <v>0.39</v>
      </c>
      <c r="BB31">
        <v>0.48</v>
      </c>
      <c r="BC31">
        <v>26.91</v>
      </c>
      <c r="BD31">
        <v>72.92</v>
      </c>
      <c r="BE31">
        <v>9.0299999999999994</v>
      </c>
    </row>
    <row r="32" spans="1:57">
      <c r="A32" t="s">
        <v>281</v>
      </c>
      <c r="G32" t="s">
        <v>74</v>
      </c>
      <c r="H32" s="115">
        <v>114.3</v>
      </c>
      <c r="I32" s="88">
        <v>1.8900000000000001</v>
      </c>
      <c r="J32" s="88">
        <v>4.67</v>
      </c>
      <c r="K32" s="88">
        <v>0</v>
      </c>
      <c r="L32" s="88">
        <v>0.1</v>
      </c>
      <c r="M32" s="116">
        <v>0</v>
      </c>
      <c r="N32" s="115">
        <v>331.03000000000003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125</v>
      </c>
      <c r="X32">
        <v>0</v>
      </c>
      <c r="Y32">
        <v>23.43</v>
      </c>
      <c r="Z32">
        <v>5</v>
      </c>
      <c r="AA32">
        <v>15</v>
      </c>
      <c r="AB32">
        <v>55</v>
      </c>
      <c r="AC32">
        <v>0</v>
      </c>
      <c r="AD32">
        <v>10</v>
      </c>
      <c r="AE32">
        <v>0</v>
      </c>
      <c r="AF32">
        <v>50</v>
      </c>
      <c r="AG32">
        <v>21.94</v>
      </c>
      <c r="AH32">
        <v>3.5</v>
      </c>
      <c r="AI32">
        <v>0</v>
      </c>
      <c r="AJ32">
        <v>50</v>
      </c>
      <c r="AK32">
        <v>0.1</v>
      </c>
      <c r="AL32">
        <v>1.5</v>
      </c>
      <c r="AM32">
        <v>204.12</v>
      </c>
      <c r="AN32">
        <v>0</v>
      </c>
      <c r="AO32">
        <v>0</v>
      </c>
      <c r="AP32">
        <v>2.89</v>
      </c>
      <c r="AQ32">
        <v>0.38</v>
      </c>
      <c r="AR32">
        <v>0.34</v>
      </c>
      <c r="AS32">
        <v>0.28000000000000003</v>
      </c>
      <c r="AT32">
        <v>0.34</v>
      </c>
      <c r="AU32">
        <v>0.19</v>
      </c>
      <c r="AV32">
        <v>0.54</v>
      </c>
      <c r="AW32">
        <v>81.88</v>
      </c>
      <c r="AX32">
        <v>4.33</v>
      </c>
      <c r="AY32">
        <v>0</v>
      </c>
      <c r="AZ32">
        <v>0.39</v>
      </c>
      <c r="BA32">
        <v>0.39</v>
      </c>
      <c r="BB32">
        <v>0.48</v>
      </c>
      <c r="BC32">
        <v>26.91</v>
      </c>
      <c r="BD32">
        <v>72.92</v>
      </c>
      <c r="BE32">
        <v>9.0299999999999994</v>
      </c>
    </row>
    <row r="33" spans="1:57">
      <c r="A33" t="s">
        <v>282</v>
      </c>
      <c r="G33" t="s">
        <v>75</v>
      </c>
      <c r="H33" s="115">
        <v>126.2</v>
      </c>
      <c r="I33" s="88">
        <v>6.9899999999999993</v>
      </c>
      <c r="J33" s="88">
        <v>4.67</v>
      </c>
      <c r="K33" s="88">
        <v>0</v>
      </c>
      <c r="L33" s="88">
        <v>0.42</v>
      </c>
      <c r="M33" s="116">
        <v>0</v>
      </c>
      <c r="N33" s="115">
        <v>331.03000000000003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125</v>
      </c>
      <c r="X33">
        <v>0</v>
      </c>
      <c r="Y33">
        <v>23.43</v>
      </c>
      <c r="Z33">
        <v>5</v>
      </c>
      <c r="AA33">
        <v>15</v>
      </c>
      <c r="AB33">
        <v>55</v>
      </c>
      <c r="AC33">
        <v>0</v>
      </c>
      <c r="AD33">
        <v>10</v>
      </c>
      <c r="AE33">
        <v>0</v>
      </c>
      <c r="AF33">
        <v>50</v>
      </c>
      <c r="AG33">
        <v>21.94</v>
      </c>
      <c r="AH33">
        <v>15.4</v>
      </c>
      <c r="AI33">
        <v>0</v>
      </c>
      <c r="AJ33">
        <v>50</v>
      </c>
      <c r="AK33">
        <v>0.42</v>
      </c>
      <c r="AL33">
        <v>6.6</v>
      </c>
      <c r="AM33">
        <v>204.12</v>
      </c>
      <c r="AN33">
        <v>0</v>
      </c>
      <c r="AO33">
        <v>0</v>
      </c>
      <c r="AP33">
        <v>2.89</v>
      </c>
      <c r="AQ33">
        <v>0.38</v>
      </c>
      <c r="AR33">
        <v>0.34</v>
      </c>
      <c r="AS33">
        <v>0.28000000000000003</v>
      </c>
      <c r="AT33">
        <v>0.34</v>
      </c>
      <c r="AU33">
        <v>0.19</v>
      </c>
      <c r="AV33">
        <v>0.54</v>
      </c>
      <c r="AW33">
        <v>81.88</v>
      </c>
      <c r="AX33">
        <v>4.33</v>
      </c>
      <c r="AY33">
        <v>0</v>
      </c>
      <c r="AZ33">
        <v>0.39</v>
      </c>
      <c r="BA33">
        <v>0.39</v>
      </c>
      <c r="BB33">
        <v>0.48</v>
      </c>
      <c r="BC33">
        <v>26.91</v>
      </c>
      <c r="BD33">
        <v>72.92</v>
      </c>
      <c r="BE33">
        <v>9.0299999999999994</v>
      </c>
    </row>
    <row r="34" spans="1:57">
      <c r="A34" t="s">
        <v>283</v>
      </c>
      <c r="G34" t="s">
        <v>76</v>
      </c>
      <c r="H34" s="115">
        <v>224.1</v>
      </c>
      <c r="I34" s="88">
        <v>11.790000000000001</v>
      </c>
      <c r="J34" s="88">
        <v>4.67</v>
      </c>
      <c r="K34" s="88">
        <v>0</v>
      </c>
      <c r="L34" s="88">
        <v>0.86</v>
      </c>
      <c r="M34" s="116">
        <v>0</v>
      </c>
      <c r="N34" s="115">
        <v>331.03000000000003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125</v>
      </c>
      <c r="X34">
        <v>0</v>
      </c>
      <c r="Y34">
        <v>23.43</v>
      </c>
      <c r="Z34">
        <v>5</v>
      </c>
      <c r="AA34">
        <v>15</v>
      </c>
      <c r="AB34">
        <v>55</v>
      </c>
      <c r="AC34">
        <v>0</v>
      </c>
      <c r="AD34">
        <v>10</v>
      </c>
      <c r="AE34">
        <v>0</v>
      </c>
      <c r="AF34">
        <v>50</v>
      </c>
      <c r="AG34">
        <v>21.94</v>
      </c>
      <c r="AH34">
        <v>26.6</v>
      </c>
      <c r="AI34">
        <v>0</v>
      </c>
      <c r="AJ34">
        <v>50</v>
      </c>
      <c r="AK34">
        <v>0.86</v>
      </c>
      <c r="AL34">
        <v>11.4</v>
      </c>
      <c r="AM34">
        <v>204.12</v>
      </c>
      <c r="AN34">
        <v>0</v>
      </c>
      <c r="AO34">
        <v>0</v>
      </c>
      <c r="AP34">
        <v>2.89</v>
      </c>
      <c r="AQ34">
        <v>0.38</v>
      </c>
      <c r="AR34">
        <v>0.34</v>
      </c>
      <c r="AS34">
        <v>0.28000000000000003</v>
      </c>
      <c r="AT34">
        <v>0.34</v>
      </c>
      <c r="AU34">
        <v>0.19</v>
      </c>
      <c r="AV34">
        <v>0.54</v>
      </c>
      <c r="AW34">
        <v>81.88</v>
      </c>
      <c r="AX34">
        <v>4.33</v>
      </c>
      <c r="AY34">
        <v>86.7</v>
      </c>
      <c r="AZ34">
        <v>0.39</v>
      </c>
      <c r="BA34">
        <v>0.39</v>
      </c>
      <c r="BB34">
        <v>0.48</v>
      </c>
      <c r="BC34">
        <v>26.91</v>
      </c>
      <c r="BD34">
        <v>72.92</v>
      </c>
      <c r="BE34">
        <v>9.0299999999999994</v>
      </c>
    </row>
    <row r="35" spans="1:57">
      <c r="A35" t="s">
        <v>298</v>
      </c>
      <c r="G35" t="s">
        <v>77</v>
      </c>
      <c r="H35" s="115">
        <v>192.64999999999998</v>
      </c>
      <c r="I35" s="88">
        <v>16.89</v>
      </c>
      <c r="J35" s="88">
        <v>4.57</v>
      </c>
      <c r="K35" s="88">
        <v>0</v>
      </c>
      <c r="L35" s="88">
        <v>1.17</v>
      </c>
      <c r="M35" s="116">
        <v>0</v>
      </c>
      <c r="N35" s="115">
        <v>331.03000000000003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125</v>
      </c>
      <c r="X35">
        <v>0</v>
      </c>
      <c r="Y35">
        <v>23.43</v>
      </c>
      <c r="Z35">
        <v>5</v>
      </c>
      <c r="AA35">
        <v>15</v>
      </c>
      <c r="AB35">
        <v>55</v>
      </c>
      <c r="AC35">
        <v>0</v>
      </c>
      <c r="AD35">
        <v>10</v>
      </c>
      <c r="AE35">
        <v>0</v>
      </c>
      <c r="AF35">
        <v>50</v>
      </c>
      <c r="AG35">
        <v>21.94</v>
      </c>
      <c r="AH35">
        <v>38.5</v>
      </c>
      <c r="AI35">
        <v>0</v>
      </c>
      <c r="AJ35">
        <v>50</v>
      </c>
      <c r="AK35">
        <v>1.17</v>
      </c>
      <c r="AL35">
        <v>16.5</v>
      </c>
      <c r="AM35">
        <v>204.12</v>
      </c>
      <c r="AN35">
        <v>0</v>
      </c>
      <c r="AO35">
        <v>0</v>
      </c>
      <c r="AP35">
        <v>2.89</v>
      </c>
      <c r="AQ35">
        <v>0.38</v>
      </c>
      <c r="AR35">
        <v>0.34</v>
      </c>
      <c r="AS35">
        <v>0.28000000000000003</v>
      </c>
      <c r="AT35">
        <v>0.34</v>
      </c>
      <c r="AU35">
        <v>0.19</v>
      </c>
      <c r="AV35">
        <v>0.54</v>
      </c>
      <c r="AW35">
        <v>81.88</v>
      </c>
      <c r="AX35">
        <v>4.2300000000000004</v>
      </c>
      <c r="AY35">
        <v>43.35</v>
      </c>
      <c r="AZ35">
        <v>0.39</v>
      </c>
      <c r="BA35">
        <v>0.39</v>
      </c>
      <c r="BB35">
        <v>0.48</v>
      </c>
      <c r="BC35">
        <v>26.91</v>
      </c>
      <c r="BD35">
        <v>72.92</v>
      </c>
      <c r="BE35">
        <v>9.0299999999999994</v>
      </c>
    </row>
    <row r="36" spans="1:57">
      <c r="A36" t="s">
        <v>331</v>
      </c>
      <c r="G36" t="s">
        <v>78</v>
      </c>
      <c r="H36" s="115">
        <v>218.73</v>
      </c>
      <c r="I36" s="88">
        <v>22.29</v>
      </c>
      <c r="J36" s="88">
        <v>4.57</v>
      </c>
      <c r="K36" s="88">
        <v>0</v>
      </c>
      <c r="L36" s="88">
        <v>1.41</v>
      </c>
      <c r="M36" s="116">
        <v>0</v>
      </c>
      <c r="N36" s="115">
        <v>331.03000000000003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125</v>
      </c>
      <c r="X36">
        <v>0</v>
      </c>
      <c r="Y36">
        <v>23.43</v>
      </c>
      <c r="Z36">
        <v>5</v>
      </c>
      <c r="AA36">
        <v>15</v>
      </c>
      <c r="AB36">
        <v>55</v>
      </c>
      <c r="AC36">
        <v>0</v>
      </c>
      <c r="AD36">
        <v>10</v>
      </c>
      <c r="AE36">
        <v>0</v>
      </c>
      <c r="AF36">
        <v>50</v>
      </c>
      <c r="AG36">
        <v>21.94</v>
      </c>
      <c r="AH36">
        <v>51.1</v>
      </c>
      <c r="AI36">
        <v>0</v>
      </c>
      <c r="AJ36">
        <v>50</v>
      </c>
      <c r="AK36">
        <v>1.41</v>
      </c>
      <c r="AL36">
        <v>21.9</v>
      </c>
      <c r="AM36">
        <v>204.12</v>
      </c>
      <c r="AN36">
        <v>0</v>
      </c>
      <c r="AO36">
        <v>0</v>
      </c>
      <c r="AP36">
        <v>2.89</v>
      </c>
      <c r="AQ36">
        <v>0.38</v>
      </c>
      <c r="AR36">
        <v>0.34</v>
      </c>
      <c r="AS36">
        <v>0.28000000000000003</v>
      </c>
      <c r="AT36">
        <v>0.34</v>
      </c>
      <c r="AU36">
        <v>0.19</v>
      </c>
      <c r="AV36">
        <v>0.54</v>
      </c>
      <c r="AW36">
        <v>81.88</v>
      </c>
      <c r="AX36">
        <v>4.2300000000000004</v>
      </c>
      <c r="AY36">
        <v>56.83</v>
      </c>
      <c r="AZ36">
        <v>0.39</v>
      </c>
      <c r="BA36">
        <v>0.39</v>
      </c>
      <c r="BB36">
        <v>0.48</v>
      </c>
      <c r="BC36">
        <v>26.91</v>
      </c>
      <c r="BD36">
        <v>72.92</v>
      </c>
      <c r="BE36">
        <v>9.0299999999999994</v>
      </c>
    </row>
    <row r="37" spans="1:57">
      <c r="A37" t="s">
        <v>332</v>
      </c>
      <c r="G37" t="s">
        <v>79</v>
      </c>
      <c r="H37" s="115">
        <v>201.73999999999998</v>
      </c>
      <c r="I37" s="88">
        <v>27.39</v>
      </c>
      <c r="J37" s="88">
        <v>4.57</v>
      </c>
      <c r="K37" s="88">
        <v>0</v>
      </c>
      <c r="L37" s="88">
        <v>1.84</v>
      </c>
      <c r="M37" s="116">
        <v>0</v>
      </c>
      <c r="N37" s="115">
        <v>331.03000000000003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125</v>
      </c>
      <c r="X37">
        <v>0</v>
      </c>
      <c r="Y37">
        <v>23.43</v>
      </c>
      <c r="Z37">
        <v>5</v>
      </c>
      <c r="AA37">
        <v>15</v>
      </c>
      <c r="AB37">
        <v>55</v>
      </c>
      <c r="AC37">
        <v>0</v>
      </c>
      <c r="AD37">
        <v>10</v>
      </c>
      <c r="AE37">
        <v>0</v>
      </c>
      <c r="AF37">
        <v>50</v>
      </c>
      <c r="AG37">
        <v>21.94</v>
      </c>
      <c r="AH37">
        <v>63</v>
      </c>
      <c r="AI37">
        <v>0</v>
      </c>
      <c r="AJ37">
        <v>50</v>
      </c>
      <c r="AK37">
        <v>1.84</v>
      </c>
      <c r="AL37">
        <v>27</v>
      </c>
      <c r="AM37">
        <v>204.12</v>
      </c>
      <c r="AN37">
        <v>0</v>
      </c>
      <c r="AO37">
        <v>0</v>
      </c>
      <c r="AP37">
        <v>2.89</v>
      </c>
      <c r="AQ37">
        <v>0.38</v>
      </c>
      <c r="AR37">
        <v>0.34</v>
      </c>
      <c r="AS37">
        <v>0.28000000000000003</v>
      </c>
      <c r="AT37">
        <v>0.34</v>
      </c>
      <c r="AU37">
        <v>0.19</v>
      </c>
      <c r="AV37">
        <v>0.54</v>
      </c>
      <c r="AW37">
        <v>81.88</v>
      </c>
      <c r="AX37">
        <v>4.2300000000000004</v>
      </c>
      <c r="AY37">
        <v>27.94</v>
      </c>
      <c r="AZ37">
        <v>0.39</v>
      </c>
      <c r="BA37">
        <v>0.39</v>
      </c>
      <c r="BB37">
        <v>0.48</v>
      </c>
      <c r="BC37">
        <v>26.91</v>
      </c>
      <c r="BD37">
        <v>72.92</v>
      </c>
      <c r="BE37">
        <v>9.0299999999999994</v>
      </c>
    </row>
    <row r="38" spans="1:57">
      <c r="A38" t="s">
        <v>333</v>
      </c>
      <c r="G38" t="s">
        <v>80</v>
      </c>
      <c r="H38" s="115">
        <v>208.47</v>
      </c>
      <c r="I38" s="88">
        <v>33.99</v>
      </c>
      <c r="J38" s="88">
        <v>4.57</v>
      </c>
      <c r="K38" s="88">
        <v>0</v>
      </c>
      <c r="L38" s="88">
        <v>2.36</v>
      </c>
      <c r="M38" s="116">
        <v>0</v>
      </c>
      <c r="N38" s="115">
        <v>331.03000000000003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125</v>
      </c>
      <c r="X38">
        <v>0</v>
      </c>
      <c r="Y38">
        <v>23.43</v>
      </c>
      <c r="Z38">
        <v>5</v>
      </c>
      <c r="AA38">
        <v>15</v>
      </c>
      <c r="AB38">
        <v>55</v>
      </c>
      <c r="AC38">
        <v>0</v>
      </c>
      <c r="AD38">
        <v>10</v>
      </c>
      <c r="AE38">
        <v>0</v>
      </c>
      <c r="AF38">
        <v>50</v>
      </c>
      <c r="AG38">
        <v>21.94</v>
      </c>
      <c r="AH38">
        <v>78.400000000000006</v>
      </c>
      <c r="AI38">
        <v>0</v>
      </c>
      <c r="AJ38">
        <v>50</v>
      </c>
      <c r="AK38">
        <v>2.36</v>
      </c>
      <c r="AL38">
        <v>33.6</v>
      </c>
      <c r="AM38">
        <v>204.12</v>
      </c>
      <c r="AN38">
        <v>0</v>
      </c>
      <c r="AO38">
        <v>0</v>
      </c>
      <c r="AP38">
        <v>2.89</v>
      </c>
      <c r="AQ38">
        <v>0.38</v>
      </c>
      <c r="AR38">
        <v>0.34</v>
      </c>
      <c r="AS38">
        <v>0.28000000000000003</v>
      </c>
      <c r="AT38">
        <v>0.34</v>
      </c>
      <c r="AU38">
        <v>0.19</v>
      </c>
      <c r="AV38">
        <v>0.54</v>
      </c>
      <c r="AW38">
        <v>81.88</v>
      </c>
      <c r="AX38">
        <v>4.2300000000000004</v>
      </c>
      <c r="AY38">
        <v>19.27</v>
      </c>
      <c r="AZ38">
        <v>0.39</v>
      </c>
      <c r="BA38">
        <v>0.39</v>
      </c>
      <c r="BB38">
        <v>0.48</v>
      </c>
      <c r="BC38">
        <v>26.91</v>
      </c>
      <c r="BD38">
        <v>72.92</v>
      </c>
      <c r="BE38">
        <v>9.0299999999999994</v>
      </c>
    </row>
    <row r="39" spans="1:57">
      <c r="A39" t="s">
        <v>334</v>
      </c>
      <c r="G39" t="s">
        <v>81</v>
      </c>
      <c r="H39" s="115">
        <v>199.7</v>
      </c>
      <c r="I39" s="88">
        <v>38.49</v>
      </c>
      <c r="J39" s="88">
        <v>4.57</v>
      </c>
      <c r="K39" s="88">
        <v>0</v>
      </c>
      <c r="L39" s="88">
        <v>3.66</v>
      </c>
      <c r="M39" s="116">
        <v>0</v>
      </c>
      <c r="N39" s="115">
        <v>331.03000000000003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125</v>
      </c>
      <c r="X39">
        <v>0</v>
      </c>
      <c r="Y39">
        <v>23.43</v>
      </c>
      <c r="Z39">
        <v>5</v>
      </c>
      <c r="AA39">
        <v>15</v>
      </c>
      <c r="AB39">
        <v>55</v>
      </c>
      <c r="AC39">
        <v>0</v>
      </c>
      <c r="AD39">
        <v>10</v>
      </c>
      <c r="AE39">
        <v>0</v>
      </c>
      <c r="AF39">
        <v>50</v>
      </c>
      <c r="AG39">
        <v>21.94</v>
      </c>
      <c r="AH39">
        <v>88.9</v>
      </c>
      <c r="AI39">
        <v>0</v>
      </c>
      <c r="AJ39">
        <v>50</v>
      </c>
      <c r="AK39">
        <v>3.66</v>
      </c>
      <c r="AL39">
        <v>38.1</v>
      </c>
      <c r="AM39">
        <v>204.12</v>
      </c>
      <c r="AN39">
        <v>0</v>
      </c>
      <c r="AO39">
        <v>0</v>
      </c>
      <c r="AP39">
        <v>2.89</v>
      </c>
      <c r="AQ39">
        <v>0.38</v>
      </c>
      <c r="AR39">
        <v>0.34</v>
      </c>
      <c r="AS39">
        <v>0.28000000000000003</v>
      </c>
      <c r="AT39">
        <v>0.34</v>
      </c>
      <c r="AU39">
        <v>0.19</v>
      </c>
      <c r="AV39">
        <v>0.54</v>
      </c>
      <c r="AW39">
        <v>81.88</v>
      </c>
      <c r="AX39">
        <v>4.2300000000000004</v>
      </c>
      <c r="AY39">
        <v>0</v>
      </c>
      <c r="AZ39">
        <v>0.39</v>
      </c>
      <c r="BA39">
        <v>0.39</v>
      </c>
      <c r="BB39">
        <v>0.48</v>
      </c>
      <c r="BC39">
        <v>26.91</v>
      </c>
      <c r="BD39">
        <v>72.92</v>
      </c>
      <c r="BE39">
        <v>9.0299999999999994</v>
      </c>
    </row>
    <row r="40" spans="1:57">
      <c r="A40" t="s">
        <v>355</v>
      </c>
      <c r="G40" t="s">
        <v>82</v>
      </c>
      <c r="H40" s="115">
        <v>215.09999999999994</v>
      </c>
      <c r="I40" s="88">
        <v>45.09</v>
      </c>
      <c r="J40" s="88">
        <v>4.57</v>
      </c>
      <c r="K40" s="88">
        <v>0</v>
      </c>
      <c r="L40" s="88">
        <v>4.34</v>
      </c>
      <c r="M40" s="116">
        <v>0</v>
      </c>
      <c r="N40" s="115">
        <v>331.03000000000003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125</v>
      </c>
      <c r="X40">
        <v>0</v>
      </c>
      <c r="Y40">
        <v>23.43</v>
      </c>
      <c r="Z40">
        <v>5</v>
      </c>
      <c r="AA40">
        <v>15</v>
      </c>
      <c r="AB40">
        <v>55</v>
      </c>
      <c r="AC40">
        <v>0</v>
      </c>
      <c r="AD40">
        <v>10</v>
      </c>
      <c r="AE40">
        <v>0</v>
      </c>
      <c r="AF40">
        <v>50</v>
      </c>
      <c r="AG40">
        <v>21.94</v>
      </c>
      <c r="AH40">
        <v>104.3</v>
      </c>
      <c r="AI40">
        <v>0</v>
      </c>
      <c r="AJ40">
        <v>50</v>
      </c>
      <c r="AK40">
        <v>4.34</v>
      </c>
      <c r="AL40">
        <v>44.7</v>
      </c>
      <c r="AM40">
        <v>204.12</v>
      </c>
      <c r="AN40">
        <v>0</v>
      </c>
      <c r="AO40">
        <v>0</v>
      </c>
      <c r="AP40">
        <v>2.89</v>
      </c>
      <c r="AQ40">
        <v>0.38</v>
      </c>
      <c r="AR40">
        <v>0.34</v>
      </c>
      <c r="AS40">
        <v>0.28000000000000003</v>
      </c>
      <c r="AT40">
        <v>0.34</v>
      </c>
      <c r="AU40">
        <v>0.19</v>
      </c>
      <c r="AV40">
        <v>0.54</v>
      </c>
      <c r="AW40">
        <v>81.88</v>
      </c>
      <c r="AX40">
        <v>4.2300000000000004</v>
      </c>
      <c r="AY40">
        <v>0</v>
      </c>
      <c r="AZ40">
        <v>0.39</v>
      </c>
      <c r="BA40">
        <v>0.39</v>
      </c>
      <c r="BB40">
        <v>0.48</v>
      </c>
      <c r="BC40">
        <v>26.91</v>
      </c>
      <c r="BD40">
        <v>72.92</v>
      </c>
      <c r="BE40">
        <v>9.0299999999999994</v>
      </c>
    </row>
    <row r="41" spans="1:57">
      <c r="A41" t="s">
        <v>356</v>
      </c>
      <c r="G41" t="s">
        <v>83</v>
      </c>
      <c r="H41" s="115">
        <v>226.99999999999994</v>
      </c>
      <c r="I41" s="88">
        <v>50.19</v>
      </c>
      <c r="J41" s="88">
        <v>4.57</v>
      </c>
      <c r="K41" s="88">
        <v>0</v>
      </c>
      <c r="L41" s="88">
        <v>4.43</v>
      </c>
      <c r="M41" s="116">
        <v>0</v>
      </c>
      <c r="N41" s="115">
        <v>331.03000000000003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125</v>
      </c>
      <c r="X41">
        <v>0</v>
      </c>
      <c r="Y41">
        <v>23.43</v>
      </c>
      <c r="Z41">
        <v>5</v>
      </c>
      <c r="AA41">
        <v>15</v>
      </c>
      <c r="AB41">
        <v>55</v>
      </c>
      <c r="AC41">
        <v>0</v>
      </c>
      <c r="AD41">
        <v>10</v>
      </c>
      <c r="AE41">
        <v>0</v>
      </c>
      <c r="AF41">
        <v>50</v>
      </c>
      <c r="AG41">
        <v>21.94</v>
      </c>
      <c r="AH41">
        <v>116.2</v>
      </c>
      <c r="AI41">
        <v>0</v>
      </c>
      <c r="AJ41">
        <v>50</v>
      </c>
      <c r="AK41">
        <v>4.43</v>
      </c>
      <c r="AL41">
        <v>49.8</v>
      </c>
      <c r="AM41">
        <v>204.12</v>
      </c>
      <c r="AN41">
        <v>0</v>
      </c>
      <c r="AO41">
        <v>0</v>
      </c>
      <c r="AP41">
        <v>2.89</v>
      </c>
      <c r="AQ41">
        <v>0.38</v>
      </c>
      <c r="AR41">
        <v>0.34</v>
      </c>
      <c r="AS41">
        <v>0.28000000000000003</v>
      </c>
      <c r="AT41">
        <v>0.34</v>
      </c>
      <c r="AU41">
        <v>0.19</v>
      </c>
      <c r="AV41">
        <v>0.54</v>
      </c>
      <c r="AW41">
        <v>81.88</v>
      </c>
      <c r="AX41">
        <v>4.2300000000000004</v>
      </c>
      <c r="AY41">
        <v>0</v>
      </c>
      <c r="AZ41">
        <v>0.39</v>
      </c>
      <c r="BA41">
        <v>0.39</v>
      </c>
      <c r="BB41">
        <v>0.48</v>
      </c>
      <c r="BC41">
        <v>26.91</v>
      </c>
      <c r="BD41">
        <v>72.92</v>
      </c>
      <c r="BE41">
        <v>9.0299999999999994</v>
      </c>
    </row>
    <row r="42" spans="1:57">
      <c r="A42" t="s">
        <v>357</v>
      </c>
      <c r="G42" t="s">
        <v>84</v>
      </c>
      <c r="H42" s="115">
        <v>238.19999999999996</v>
      </c>
      <c r="I42" s="88">
        <v>54.99</v>
      </c>
      <c r="J42" s="88">
        <v>4.57</v>
      </c>
      <c r="K42" s="88">
        <v>0</v>
      </c>
      <c r="L42" s="88">
        <v>4.53</v>
      </c>
      <c r="M42" s="116">
        <v>0</v>
      </c>
      <c r="N42" s="115">
        <v>331.03000000000003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125</v>
      </c>
      <c r="X42">
        <v>0</v>
      </c>
      <c r="Y42">
        <v>23.43</v>
      </c>
      <c r="Z42">
        <v>5</v>
      </c>
      <c r="AA42">
        <v>15</v>
      </c>
      <c r="AB42">
        <v>55</v>
      </c>
      <c r="AC42">
        <v>0</v>
      </c>
      <c r="AD42">
        <v>10</v>
      </c>
      <c r="AE42">
        <v>0</v>
      </c>
      <c r="AF42">
        <v>50</v>
      </c>
      <c r="AG42">
        <v>21.94</v>
      </c>
      <c r="AH42">
        <v>127.4</v>
      </c>
      <c r="AI42">
        <v>0</v>
      </c>
      <c r="AJ42">
        <v>50</v>
      </c>
      <c r="AK42">
        <v>4.53</v>
      </c>
      <c r="AL42">
        <v>54.6</v>
      </c>
      <c r="AM42">
        <v>204.12</v>
      </c>
      <c r="AN42">
        <v>0</v>
      </c>
      <c r="AO42">
        <v>0</v>
      </c>
      <c r="AP42">
        <v>2.89</v>
      </c>
      <c r="AQ42">
        <v>0.38</v>
      </c>
      <c r="AR42">
        <v>0.34</v>
      </c>
      <c r="AS42">
        <v>0.28000000000000003</v>
      </c>
      <c r="AT42">
        <v>0.34</v>
      </c>
      <c r="AU42">
        <v>0.19</v>
      </c>
      <c r="AV42">
        <v>0.54</v>
      </c>
      <c r="AW42">
        <v>81.88</v>
      </c>
      <c r="AX42">
        <v>4.2300000000000004</v>
      </c>
      <c r="AY42">
        <v>0</v>
      </c>
      <c r="AZ42">
        <v>0.39</v>
      </c>
      <c r="BA42">
        <v>0.39</v>
      </c>
      <c r="BB42">
        <v>0.48</v>
      </c>
      <c r="BC42">
        <v>26.91</v>
      </c>
      <c r="BD42">
        <v>72.92</v>
      </c>
      <c r="BE42">
        <v>9.0299999999999994</v>
      </c>
    </row>
    <row r="43" spans="1:57">
      <c r="A43" t="s">
        <v>363</v>
      </c>
      <c r="G43" t="s">
        <v>85</v>
      </c>
      <c r="H43" s="115">
        <v>250.79999999999995</v>
      </c>
      <c r="I43" s="88">
        <v>60.39</v>
      </c>
      <c r="J43" s="88">
        <v>4.4799999999999995</v>
      </c>
      <c r="K43" s="88">
        <v>0</v>
      </c>
      <c r="L43" s="88">
        <v>4.72</v>
      </c>
      <c r="M43" s="116">
        <v>0</v>
      </c>
      <c r="N43" s="115">
        <v>331.03000000000003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125</v>
      </c>
      <c r="X43">
        <v>0</v>
      </c>
      <c r="Y43">
        <v>23.43</v>
      </c>
      <c r="Z43">
        <v>5</v>
      </c>
      <c r="AA43">
        <v>15</v>
      </c>
      <c r="AB43">
        <v>55</v>
      </c>
      <c r="AC43">
        <v>0</v>
      </c>
      <c r="AD43">
        <v>10</v>
      </c>
      <c r="AE43">
        <v>0</v>
      </c>
      <c r="AF43">
        <v>50</v>
      </c>
      <c r="AG43">
        <v>21.94</v>
      </c>
      <c r="AH43">
        <v>140</v>
      </c>
      <c r="AI43">
        <v>0</v>
      </c>
      <c r="AJ43">
        <v>50</v>
      </c>
      <c r="AK43">
        <v>4.72</v>
      </c>
      <c r="AL43">
        <v>60</v>
      </c>
      <c r="AM43">
        <v>204.12</v>
      </c>
      <c r="AN43">
        <v>0</v>
      </c>
      <c r="AO43">
        <v>0</v>
      </c>
      <c r="AP43">
        <v>2.89</v>
      </c>
      <c r="AQ43">
        <v>0.38</v>
      </c>
      <c r="AR43">
        <v>0.34</v>
      </c>
      <c r="AS43">
        <v>0.28000000000000003</v>
      </c>
      <c r="AT43">
        <v>0.34</v>
      </c>
      <c r="AU43">
        <v>0.19</v>
      </c>
      <c r="AV43">
        <v>0.54</v>
      </c>
      <c r="AW43">
        <v>81.88</v>
      </c>
      <c r="AX43">
        <v>4.1399999999999997</v>
      </c>
      <c r="AY43">
        <v>0</v>
      </c>
      <c r="AZ43">
        <v>0.39</v>
      </c>
      <c r="BA43">
        <v>0.39</v>
      </c>
      <c r="BB43">
        <v>0.48</v>
      </c>
      <c r="BC43">
        <v>26.91</v>
      </c>
      <c r="BD43">
        <v>72.92</v>
      </c>
      <c r="BE43">
        <v>9.0299999999999994</v>
      </c>
    </row>
    <row r="44" spans="1:57">
      <c r="A44" t="s">
        <v>367</v>
      </c>
      <c r="G44" t="s">
        <v>86</v>
      </c>
      <c r="H44" s="115">
        <v>261.29999999999995</v>
      </c>
      <c r="I44" s="88">
        <v>64.89</v>
      </c>
      <c r="J44" s="88">
        <v>4.4799999999999995</v>
      </c>
      <c r="K44" s="88">
        <v>0</v>
      </c>
      <c r="L44" s="88">
        <v>5.01</v>
      </c>
      <c r="M44" s="116">
        <v>0</v>
      </c>
      <c r="N44" s="115">
        <v>331.03000000000003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125</v>
      </c>
      <c r="X44">
        <v>0</v>
      </c>
      <c r="Y44">
        <v>23.43</v>
      </c>
      <c r="Z44">
        <v>5</v>
      </c>
      <c r="AA44">
        <v>15</v>
      </c>
      <c r="AB44">
        <v>55</v>
      </c>
      <c r="AC44">
        <v>0</v>
      </c>
      <c r="AD44">
        <v>10</v>
      </c>
      <c r="AE44">
        <v>0</v>
      </c>
      <c r="AF44">
        <v>50</v>
      </c>
      <c r="AG44">
        <v>21.94</v>
      </c>
      <c r="AH44">
        <v>150.5</v>
      </c>
      <c r="AI44">
        <v>0</v>
      </c>
      <c r="AJ44">
        <v>50</v>
      </c>
      <c r="AK44">
        <v>5.01</v>
      </c>
      <c r="AL44">
        <v>64.5</v>
      </c>
      <c r="AM44">
        <v>204.12</v>
      </c>
      <c r="AN44">
        <v>0</v>
      </c>
      <c r="AO44">
        <v>0</v>
      </c>
      <c r="AP44">
        <v>2.89</v>
      </c>
      <c r="AQ44">
        <v>0.38</v>
      </c>
      <c r="AR44">
        <v>0.34</v>
      </c>
      <c r="AS44">
        <v>0.28000000000000003</v>
      </c>
      <c r="AT44">
        <v>0.34</v>
      </c>
      <c r="AU44">
        <v>0.19</v>
      </c>
      <c r="AV44">
        <v>0.54</v>
      </c>
      <c r="AW44">
        <v>81.88</v>
      </c>
      <c r="AX44">
        <v>4.1399999999999997</v>
      </c>
      <c r="AY44">
        <v>0</v>
      </c>
      <c r="AZ44">
        <v>0.39</v>
      </c>
      <c r="BA44">
        <v>0.39</v>
      </c>
      <c r="BB44">
        <v>0.48</v>
      </c>
      <c r="BC44">
        <v>26.91</v>
      </c>
      <c r="BD44">
        <v>72.92</v>
      </c>
      <c r="BE44">
        <v>9.0299999999999994</v>
      </c>
    </row>
    <row r="45" spans="1:57">
      <c r="A45" t="s">
        <v>390</v>
      </c>
      <c r="G45" t="s">
        <v>87</v>
      </c>
      <c r="H45" s="115">
        <v>188.51999999999995</v>
      </c>
      <c r="I45" s="88">
        <v>68.790000000000006</v>
      </c>
      <c r="J45" s="88">
        <v>4.4799999999999995</v>
      </c>
      <c r="K45" s="88">
        <v>0</v>
      </c>
      <c r="L45" s="88">
        <v>5.21</v>
      </c>
      <c r="M45" s="116">
        <v>0</v>
      </c>
      <c r="N45" s="115">
        <v>331.03000000000003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125</v>
      </c>
      <c r="X45">
        <v>0</v>
      </c>
      <c r="Y45">
        <v>23.43</v>
      </c>
      <c r="Z45">
        <v>5</v>
      </c>
      <c r="AA45">
        <v>15</v>
      </c>
      <c r="AB45">
        <v>55</v>
      </c>
      <c r="AC45">
        <v>0</v>
      </c>
      <c r="AD45">
        <v>10</v>
      </c>
      <c r="AE45">
        <v>0</v>
      </c>
      <c r="AF45">
        <v>50</v>
      </c>
      <c r="AG45">
        <v>21.94</v>
      </c>
      <c r="AH45">
        <v>159.6</v>
      </c>
      <c r="AI45">
        <v>0</v>
      </c>
      <c r="AJ45">
        <v>50</v>
      </c>
      <c r="AK45">
        <v>5.21</v>
      </c>
      <c r="AL45">
        <v>68.400000000000006</v>
      </c>
      <c r="AM45">
        <v>204.12</v>
      </c>
      <c r="AN45">
        <v>0</v>
      </c>
      <c r="AO45">
        <v>0</v>
      </c>
      <c r="AP45">
        <v>2.89</v>
      </c>
      <c r="AQ45">
        <v>0.38</v>
      </c>
      <c r="AR45">
        <v>0.34</v>
      </c>
      <c r="AS45">
        <v>0.28000000000000003</v>
      </c>
      <c r="AT45">
        <v>0.34</v>
      </c>
      <c r="AU45">
        <v>0.19</v>
      </c>
      <c r="AV45">
        <v>0.54</v>
      </c>
      <c r="AW45">
        <v>0</v>
      </c>
      <c r="AX45">
        <v>4.1399999999999997</v>
      </c>
      <c r="AY45">
        <v>0</v>
      </c>
      <c r="AZ45">
        <v>0.39</v>
      </c>
      <c r="BA45">
        <v>0.39</v>
      </c>
      <c r="BB45">
        <v>0.48</v>
      </c>
      <c r="BC45">
        <v>26.91</v>
      </c>
      <c r="BD45">
        <v>72.92</v>
      </c>
      <c r="BE45">
        <v>9.0299999999999994</v>
      </c>
    </row>
    <row r="46" spans="1:57">
      <c r="A46" t="s">
        <v>391</v>
      </c>
      <c r="G46" t="s">
        <v>88</v>
      </c>
      <c r="H46" s="115">
        <v>195.51999999999995</v>
      </c>
      <c r="I46" s="88">
        <v>71.790000000000006</v>
      </c>
      <c r="J46" s="88">
        <v>4.4799999999999995</v>
      </c>
      <c r="K46" s="88">
        <v>0</v>
      </c>
      <c r="L46" s="88">
        <v>5.59</v>
      </c>
      <c r="M46" s="116">
        <v>0</v>
      </c>
      <c r="N46" s="115">
        <v>331.03000000000003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125</v>
      </c>
      <c r="X46">
        <v>0</v>
      </c>
      <c r="Y46">
        <v>23.43</v>
      </c>
      <c r="Z46">
        <v>5</v>
      </c>
      <c r="AA46">
        <v>15</v>
      </c>
      <c r="AB46">
        <v>55</v>
      </c>
      <c r="AC46">
        <v>0</v>
      </c>
      <c r="AD46">
        <v>10</v>
      </c>
      <c r="AE46">
        <v>0</v>
      </c>
      <c r="AF46">
        <v>50</v>
      </c>
      <c r="AG46">
        <v>21.94</v>
      </c>
      <c r="AH46">
        <v>166.6</v>
      </c>
      <c r="AI46">
        <v>0</v>
      </c>
      <c r="AJ46">
        <v>50</v>
      </c>
      <c r="AK46">
        <v>5.59</v>
      </c>
      <c r="AL46">
        <v>71.400000000000006</v>
      </c>
      <c r="AM46">
        <v>204.12</v>
      </c>
      <c r="AN46">
        <v>0</v>
      </c>
      <c r="AO46">
        <v>0</v>
      </c>
      <c r="AP46">
        <v>2.89</v>
      </c>
      <c r="AQ46">
        <v>0.38</v>
      </c>
      <c r="AR46">
        <v>0.34</v>
      </c>
      <c r="AS46">
        <v>0.28000000000000003</v>
      </c>
      <c r="AT46">
        <v>0.34</v>
      </c>
      <c r="AU46">
        <v>0.19</v>
      </c>
      <c r="AV46">
        <v>0.54</v>
      </c>
      <c r="AW46">
        <v>0</v>
      </c>
      <c r="AX46">
        <v>4.1399999999999997</v>
      </c>
      <c r="AY46">
        <v>0</v>
      </c>
      <c r="AZ46">
        <v>0.39</v>
      </c>
      <c r="BA46">
        <v>0.39</v>
      </c>
      <c r="BB46">
        <v>0.48</v>
      </c>
      <c r="BC46">
        <v>26.91</v>
      </c>
      <c r="BD46">
        <v>72.92</v>
      </c>
      <c r="BE46">
        <v>9.0299999999999994</v>
      </c>
    </row>
    <row r="47" spans="1:57">
      <c r="A47" t="s">
        <v>395</v>
      </c>
      <c r="G47" t="s">
        <v>89</v>
      </c>
      <c r="H47" s="115">
        <v>203.91999999999996</v>
      </c>
      <c r="I47" s="88">
        <v>75.39</v>
      </c>
      <c r="J47" s="88">
        <v>4.4799999999999995</v>
      </c>
      <c r="K47" s="88">
        <v>0</v>
      </c>
      <c r="L47" s="88">
        <v>5.78</v>
      </c>
      <c r="M47" s="116">
        <v>0</v>
      </c>
      <c r="N47" s="115">
        <v>331.03000000000003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125</v>
      </c>
      <c r="X47">
        <v>0</v>
      </c>
      <c r="Y47">
        <v>23.43</v>
      </c>
      <c r="Z47">
        <v>5</v>
      </c>
      <c r="AA47">
        <v>15</v>
      </c>
      <c r="AB47">
        <v>55</v>
      </c>
      <c r="AC47">
        <v>0</v>
      </c>
      <c r="AD47">
        <v>10</v>
      </c>
      <c r="AE47">
        <v>0</v>
      </c>
      <c r="AF47">
        <v>50</v>
      </c>
      <c r="AG47">
        <v>21.94</v>
      </c>
      <c r="AH47">
        <v>175</v>
      </c>
      <c r="AI47">
        <v>0</v>
      </c>
      <c r="AJ47">
        <v>50</v>
      </c>
      <c r="AK47">
        <v>5.78</v>
      </c>
      <c r="AL47">
        <v>75</v>
      </c>
      <c r="AM47">
        <v>204.12</v>
      </c>
      <c r="AN47">
        <v>0</v>
      </c>
      <c r="AO47">
        <v>0</v>
      </c>
      <c r="AP47">
        <v>2.89</v>
      </c>
      <c r="AQ47">
        <v>0.38</v>
      </c>
      <c r="AR47">
        <v>0.34</v>
      </c>
      <c r="AS47">
        <v>0.28000000000000003</v>
      </c>
      <c r="AT47">
        <v>0.34</v>
      </c>
      <c r="AU47">
        <v>0.19</v>
      </c>
      <c r="AV47">
        <v>0.54</v>
      </c>
      <c r="AW47">
        <v>0</v>
      </c>
      <c r="AX47">
        <v>4.1399999999999997</v>
      </c>
      <c r="AY47">
        <v>0</v>
      </c>
      <c r="AZ47">
        <v>0.39</v>
      </c>
      <c r="BA47">
        <v>0.39</v>
      </c>
      <c r="BB47">
        <v>0.48</v>
      </c>
      <c r="BC47">
        <v>26.91</v>
      </c>
      <c r="BD47">
        <v>72.92</v>
      </c>
      <c r="BE47">
        <v>9.0299999999999994</v>
      </c>
    </row>
    <row r="48" spans="1:57">
      <c r="A48" t="s">
        <v>399</v>
      </c>
      <c r="G48" t="s">
        <v>90</v>
      </c>
      <c r="H48" s="115">
        <v>207.41999999999996</v>
      </c>
      <c r="I48" s="88">
        <v>76.89</v>
      </c>
      <c r="J48" s="88">
        <v>4.4799999999999995</v>
      </c>
      <c r="K48" s="88">
        <v>0</v>
      </c>
      <c r="L48" s="88">
        <v>5.98</v>
      </c>
      <c r="M48" s="116">
        <v>0</v>
      </c>
      <c r="N48" s="115">
        <v>331.03000000000003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125</v>
      </c>
      <c r="X48">
        <v>0</v>
      </c>
      <c r="Y48">
        <v>23.43</v>
      </c>
      <c r="Z48">
        <v>5</v>
      </c>
      <c r="AA48">
        <v>15</v>
      </c>
      <c r="AB48">
        <v>55</v>
      </c>
      <c r="AC48">
        <v>0</v>
      </c>
      <c r="AD48">
        <v>10</v>
      </c>
      <c r="AE48">
        <v>0</v>
      </c>
      <c r="AF48">
        <v>50</v>
      </c>
      <c r="AG48">
        <v>21.94</v>
      </c>
      <c r="AH48">
        <v>178.5</v>
      </c>
      <c r="AI48">
        <v>0</v>
      </c>
      <c r="AJ48">
        <v>50</v>
      </c>
      <c r="AK48">
        <v>5.98</v>
      </c>
      <c r="AL48">
        <v>76.5</v>
      </c>
      <c r="AM48">
        <v>204.12</v>
      </c>
      <c r="AN48">
        <v>0</v>
      </c>
      <c r="AO48">
        <v>0</v>
      </c>
      <c r="AP48">
        <v>2.89</v>
      </c>
      <c r="AQ48">
        <v>0.38</v>
      </c>
      <c r="AR48">
        <v>0.34</v>
      </c>
      <c r="AS48">
        <v>0.28000000000000003</v>
      </c>
      <c r="AT48">
        <v>0.34</v>
      </c>
      <c r="AU48">
        <v>0.19</v>
      </c>
      <c r="AV48">
        <v>0.54</v>
      </c>
      <c r="AW48">
        <v>0</v>
      </c>
      <c r="AX48">
        <v>4.1399999999999997</v>
      </c>
      <c r="AY48">
        <v>0</v>
      </c>
      <c r="AZ48">
        <v>0.39</v>
      </c>
      <c r="BA48">
        <v>0.39</v>
      </c>
      <c r="BB48">
        <v>0.48</v>
      </c>
      <c r="BC48">
        <v>26.91</v>
      </c>
      <c r="BD48">
        <v>72.92</v>
      </c>
      <c r="BE48">
        <v>9.0299999999999994</v>
      </c>
    </row>
    <row r="49" spans="1:57">
      <c r="A49" t="s">
        <v>400</v>
      </c>
      <c r="G49" t="s">
        <v>91</v>
      </c>
      <c r="H49" s="115">
        <v>209.51999999999995</v>
      </c>
      <c r="I49" s="88">
        <v>77.790000000000006</v>
      </c>
      <c r="J49" s="88">
        <v>4.4799999999999995</v>
      </c>
      <c r="K49" s="88">
        <v>0</v>
      </c>
      <c r="L49" s="88">
        <v>6.36</v>
      </c>
      <c r="M49" s="116">
        <v>0</v>
      </c>
      <c r="N49" s="115">
        <v>331.03000000000003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125</v>
      </c>
      <c r="X49">
        <v>0</v>
      </c>
      <c r="Y49">
        <v>23.43</v>
      </c>
      <c r="Z49">
        <v>5</v>
      </c>
      <c r="AA49">
        <v>15</v>
      </c>
      <c r="AB49">
        <v>55</v>
      </c>
      <c r="AC49">
        <v>0</v>
      </c>
      <c r="AD49">
        <v>10</v>
      </c>
      <c r="AE49">
        <v>0</v>
      </c>
      <c r="AF49">
        <v>50</v>
      </c>
      <c r="AG49">
        <v>21.94</v>
      </c>
      <c r="AH49">
        <v>180.6</v>
      </c>
      <c r="AI49">
        <v>0</v>
      </c>
      <c r="AJ49">
        <v>50</v>
      </c>
      <c r="AK49">
        <v>6.36</v>
      </c>
      <c r="AL49">
        <v>77.400000000000006</v>
      </c>
      <c r="AM49">
        <v>204.12</v>
      </c>
      <c r="AN49">
        <v>0</v>
      </c>
      <c r="AO49">
        <v>0</v>
      </c>
      <c r="AP49">
        <v>2.89</v>
      </c>
      <c r="AQ49">
        <v>0.38</v>
      </c>
      <c r="AR49">
        <v>0.34</v>
      </c>
      <c r="AS49">
        <v>0.28000000000000003</v>
      </c>
      <c r="AT49">
        <v>0.34</v>
      </c>
      <c r="AU49">
        <v>0.19</v>
      </c>
      <c r="AV49">
        <v>0.54</v>
      </c>
      <c r="AW49">
        <v>0</v>
      </c>
      <c r="AX49">
        <v>4.1399999999999997</v>
      </c>
      <c r="AY49">
        <v>0</v>
      </c>
      <c r="AZ49">
        <v>0.39</v>
      </c>
      <c r="BA49">
        <v>0.39</v>
      </c>
      <c r="BB49">
        <v>0.48</v>
      </c>
      <c r="BC49">
        <v>26.91</v>
      </c>
      <c r="BD49">
        <v>72.92</v>
      </c>
      <c r="BE49">
        <v>9.0299999999999994</v>
      </c>
    </row>
    <row r="50" spans="1:57">
      <c r="A50" t="s">
        <v>401</v>
      </c>
      <c r="G50" t="s">
        <v>92</v>
      </c>
      <c r="H50" s="115">
        <v>212.31999999999996</v>
      </c>
      <c r="I50" s="88">
        <v>78.989999999999995</v>
      </c>
      <c r="J50" s="88">
        <v>4.4799999999999995</v>
      </c>
      <c r="K50" s="88">
        <v>0</v>
      </c>
      <c r="L50" s="88">
        <v>6.55</v>
      </c>
      <c r="M50" s="116">
        <v>0</v>
      </c>
      <c r="N50" s="115">
        <v>331.03000000000003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125</v>
      </c>
      <c r="X50">
        <v>0</v>
      </c>
      <c r="Y50">
        <v>23.43</v>
      </c>
      <c r="Z50">
        <v>5</v>
      </c>
      <c r="AA50">
        <v>15</v>
      </c>
      <c r="AB50">
        <v>55</v>
      </c>
      <c r="AC50">
        <v>0</v>
      </c>
      <c r="AD50">
        <v>10</v>
      </c>
      <c r="AE50">
        <v>0</v>
      </c>
      <c r="AF50">
        <v>50</v>
      </c>
      <c r="AG50">
        <v>21.94</v>
      </c>
      <c r="AH50">
        <v>183.4</v>
      </c>
      <c r="AI50">
        <v>0</v>
      </c>
      <c r="AJ50">
        <v>50</v>
      </c>
      <c r="AK50">
        <v>6.55</v>
      </c>
      <c r="AL50">
        <v>78.599999999999994</v>
      </c>
      <c r="AM50">
        <v>204.12</v>
      </c>
      <c r="AN50">
        <v>0</v>
      </c>
      <c r="AO50">
        <v>0</v>
      </c>
      <c r="AP50">
        <v>2.89</v>
      </c>
      <c r="AQ50">
        <v>0.38</v>
      </c>
      <c r="AR50">
        <v>0.34</v>
      </c>
      <c r="AS50">
        <v>0.28000000000000003</v>
      </c>
      <c r="AT50">
        <v>0.34</v>
      </c>
      <c r="AU50">
        <v>0.19</v>
      </c>
      <c r="AV50">
        <v>0.54</v>
      </c>
      <c r="AW50">
        <v>0</v>
      </c>
      <c r="AX50">
        <v>4.1399999999999997</v>
      </c>
      <c r="AY50">
        <v>0</v>
      </c>
      <c r="AZ50">
        <v>0.39</v>
      </c>
      <c r="BA50">
        <v>0.39</v>
      </c>
      <c r="BB50">
        <v>0.48</v>
      </c>
      <c r="BC50">
        <v>26.91</v>
      </c>
      <c r="BD50">
        <v>72.92</v>
      </c>
      <c r="BE50">
        <v>9.0299999999999994</v>
      </c>
    </row>
    <row r="51" spans="1:57">
      <c r="A51" t="s">
        <v>403</v>
      </c>
      <c r="G51" t="s">
        <v>93</v>
      </c>
      <c r="H51" s="115">
        <v>213.01999999999995</v>
      </c>
      <c r="I51" s="88">
        <v>79.290000000000006</v>
      </c>
      <c r="J51" s="88">
        <v>4.4799999999999995</v>
      </c>
      <c r="K51" s="88">
        <v>0</v>
      </c>
      <c r="L51" s="88">
        <v>7.23</v>
      </c>
      <c r="M51" s="116">
        <v>0</v>
      </c>
      <c r="N51" s="115">
        <v>331.03000000000003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125</v>
      </c>
      <c r="X51">
        <v>0</v>
      </c>
      <c r="Y51">
        <v>23.43</v>
      </c>
      <c r="Z51">
        <v>5</v>
      </c>
      <c r="AA51">
        <v>15</v>
      </c>
      <c r="AB51">
        <v>55</v>
      </c>
      <c r="AC51">
        <v>0</v>
      </c>
      <c r="AD51">
        <v>10</v>
      </c>
      <c r="AE51">
        <v>0</v>
      </c>
      <c r="AF51">
        <v>50</v>
      </c>
      <c r="AG51">
        <v>21.94</v>
      </c>
      <c r="AH51">
        <v>184.1</v>
      </c>
      <c r="AI51">
        <v>0</v>
      </c>
      <c r="AJ51">
        <v>50</v>
      </c>
      <c r="AK51">
        <v>7.23</v>
      </c>
      <c r="AL51">
        <v>78.900000000000006</v>
      </c>
      <c r="AM51">
        <v>204.12</v>
      </c>
      <c r="AN51">
        <v>0</v>
      </c>
      <c r="AO51">
        <v>0</v>
      </c>
      <c r="AP51">
        <v>2.89</v>
      </c>
      <c r="AQ51">
        <v>0.38</v>
      </c>
      <c r="AR51">
        <v>0.34</v>
      </c>
      <c r="AS51">
        <v>0.28000000000000003</v>
      </c>
      <c r="AT51">
        <v>0.34</v>
      </c>
      <c r="AU51">
        <v>0.19</v>
      </c>
      <c r="AV51">
        <v>0.54</v>
      </c>
      <c r="AW51">
        <v>0</v>
      </c>
      <c r="AX51">
        <v>4.1399999999999997</v>
      </c>
      <c r="AY51">
        <v>0</v>
      </c>
      <c r="AZ51">
        <v>0.39</v>
      </c>
      <c r="BA51">
        <v>0.39</v>
      </c>
      <c r="BB51">
        <v>0.48</v>
      </c>
      <c r="BC51">
        <v>26.91</v>
      </c>
      <c r="BD51">
        <v>72.92</v>
      </c>
      <c r="BE51">
        <v>9.0299999999999994</v>
      </c>
    </row>
    <row r="52" spans="1:57">
      <c r="A52" t="s">
        <v>404</v>
      </c>
      <c r="G52" t="s">
        <v>94</v>
      </c>
      <c r="H52" s="115">
        <v>213.01999999999995</v>
      </c>
      <c r="I52" s="88">
        <v>79.290000000000006</v>
      </c>
      <c r="J52" s="88">
        <v>4.4799999999999995</v>
      </c>
      <c r="K52" s="88">
        <v>0</v>
      </c>
      <c r="L52" s="88">
        <v>7.67</v>
      </c>
      <c r="M52" s="116">
        <v>0</v>
      </c>
      <c r="N52" s="115">
        <v>331.03000000000003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125</v>
      </c>
      <c r="X52">
        <v>0</v>
      </c>
      <c r="Y52">
        <v>23.43</v>
      </c>
      <c r="Z52">
        <v>5</v>
      </c>
      <c r="AA52">
        <v>15</v>
      </c>
      <c r="AB52">
        <v>55</v>
      </c>
      <c r="AC52">
        <v>0</v>
      </c>
      <c r="AD52">
        <v>10</v>
      </c>
      <c r="AE52">
        <v>0</v>
      </c>
      <c r="AF52">
        <v>50</v>
      </c>
      <c r="AG52">
        <v>21.94</v>
      </c>
      <c r="AH52">
        <v>184.1</v>
      </c>
      <c r="AI52">
        <v>0</v>
      </c>
      <c r="AJ52">
        <v>50</v>
      </c>
      <c r="AK52">
        <v>7.67</v>
      </c>
      <c r="AL52">
        <v>78.900000000000006</v>
      </c>
      <c r="AM52">
        <v>204.12</v>
      </c>
      <c r="AN52">
        <v>0</v>
      </c>
      <c r="AO52">
        <v>0</v>
      </c>
      <c r="AP52">
        <v>2.89</v>
      </c>
      <c r="AQ52">
        <v>0.38</v>
      </c>
      <c r="AR52">
        <v>0.34</v>
      </c>
      <c r="AS52">
        <v>0.28000000000000003</v>
      </c>
      <c r="AT52">
        <v>0.34</v>
      </c>
      <c r="AU52">
        <v>0.19</v>
      </c>
      <c r="AV52">
        <v>0.54</v>
      </c>
      <c r="AW52">
        <v>0</v>
      </c>
      <c r="AX52">
        <v>4.1399999999999997</v>
      </c>
      <c r="AY52">
        <v>0</v>
      </c>
      <c r="AZ52">
        <v>0.39</v>
      </c>
      <c r="BA52">
        <v>0.39</v>
      </c>
      <c r="BB52">
        <v>0.48</v>
      </c>
      <c r="BC52">
        <v>26.91</v>
      </c>
      <c r="BD52">
        <v>72.92</v>
      </c>
      <c r="BE52">
        <v>9.0299999999999994</v>
      </c>
    </row>
    <row r="53" spans="1:57">
      <c r="A53" t="s">
        <v>445</v>
      </c>
      <c r="G53" t="s">
        <v>95</v>
      </c>
      <c r="H53" s="115">
        <v>213.01999999999995</v>
      </c>
      <c r="I53" s="88">
        <v>79.290000000000006</v>
      </c>
      <c r="J53" s="88">
        <v>4.4799999999999995</v>
      </c>
      <c r="K53" s="88">
        <v>0</v>
      </c>
      <c r="L53" s="88">
        <v>7.71</v>
      </c>
      <c r="M53" s="116">
        <v>0</v>
      </c>
      <c r="N53" s="115">
        <v>331.03000000000003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125</v>
      </c>
      <c r="X53">
        <v>0</v>
      </c>
      <c r="Y53">
        <v>23.43</v>
      </c>
      <c r="Z53">
        <v>5</v>
      </c>
      <c r="AA53">
        <v>15</v>
      </c>
      <c r="AB53">
        <v>55</v>
      </c>
      <c r="AC53">
        <v>0</v>
      </c>
      <c r="AD53">
        <v>10</v>
      </c>
      <c r="AE53">
        <v>0</v>
      </c>
      <c r="AF53">
        <v>50</v>
      </c>
      <c r="AG53">
        <v>21.94</v>
      </c>
      <c r="AH53">
        <v>184.1</v>
      </c>
      <c r="AI53">
        <v>0</v>
      </c>
      <c r="AJ53">
        <v>50</v>
      </c>
      <c r="AK53">
        <v>7.71</v>
      </c>
      <c r="AL53">
        <v>78.900000000000006</v>
      </c>
      <c r="AM53">
        <v>204.12</v>
      </c>
      <c r="AN53">
        <v>0</v>
      </c>
      <c r="AO53">
        <v>0</v>
      </c>
      <c r="AP53">
        <v>2.89</v>
      </c>
      <c r="AQ53">
        <v>0.38</v>
      </c>
      <c r="AR53">
        <v>0.34</v>
      </c>
      <c r="AS53">
        <v>0.28000000000000003</v>
      </c>
      <c r="AT53">
        <v>0.34</v>
      </c>
      <c r="AU53">
        <v>0.19</v>
      </c>
      <c r="AV53">
        <v>0.54</v>
      </c>
      <c r="AW53">
        <v>0</v>
      </c>
      <c r="AX53">
        <v>4.1399999999999997</v>
      </c>
      <c r="AY53">
        <v>0</v>
      </c>
      <c r="AZ53">
        <v>0.39</v>
      </c>
      <c r="BA53">
        <v>0.39</v>
      </c>
      <c r="BB53">
        <v>0.48</v>
      </c>
      <c r="BC53">
        <v>26.91</v>
      </c>
      <c r="BD53">
        <v>72.92</v>
      </c>
      <c r="BE53">
        <v>9.0299999999999994</v>
      </c>
    </row>
    <row r="54" spans="1:57">
      <c r="A54" t="s">
        <v>444</v>
      </c>
      <c r="G54" t="s">
        <v>96</v>
      </c>
      <c r="H54" s="115">
        <v>213.01999999999995</v>
      </c>
      <c r="I54" s="88">
        <v>79.290000000000006</v>
      </c>
      <c r="J54" s="88">
        <v>4.4799999999999995</v>
      </c>
      <c r="K54" s="88">
        <v>0</v>
      </c>
      <c r="L54" s="88">
        <v>8.19</v>
      </c>
      <c r="M54" s="116">
        <v>0</v>
      </c>
      <c r="N54" s="115">
        <v>331.03000000000003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125</v>
      </c>
      <c r="X54">
        <v>0</v>
      </c>
      <c r="Y54">
        <v>23.43</v>
      </c>
      <c r="Z54">
        <v>5</v>
      </c>
      <c r="AA54">
        <v>15</v>
      </c>
      <c r="AB54">
        <v>55</v>
      </c>
      <c r="AC54">
        <v>0</v>
      </c>
      <c r="AD54">
        <v>10</v>
      </c>
      <c r="AE54">
        <v>0</v>
      </c>
      <c r="AF54">
        <v>50</v>
      </c>
      <c r="AG54">
        <v>21.94</v>
      </c>
      <c r="AH54">
        <v>184.1</v>
      </c>
      <c r="AI54">
        <v>0</v>
      </c>
      <c r="AJ54">
        <v>50</v>
      </c>
      <c r="AK54">
        <v>8.19</v>
      </c>
      <c r="AL54">
        <v>78.900000000000006</v>
      </c>
      <c r="AM54">
        <v>204.12</v>
      </c>
      <c r="AN54">
        <v>0</v>
      </c>
      <c r="AO54">
        <v>0</v>
      </c>
      <c r="AP54">
        <v>2.89</v>
      </c>
      <c r="AQ54">
        <v>0.38</v>
      </c>
      <c r="AR54">
        <v>0.34</v>
      </c>
      <c r="AS54">
        <v>0.28000000000000003</v>
      </c>
      <c r="AT54">
        <v>0.34</v>
      </c>
      <c r="AU54">
        <v>0.19</v>
      </c>
      <c r="AV54">
        <v>0.54</v>
      </c>
      <c r="AW54">
        <v>0</v>
      </c>
      <c r="AX54">
        <v>4.1399999999999997</v>
      </c>
      <c r="AY54">
        <v>0</v>
      </c>
      <c r="AZ54">
        <v>0.39</v>
      </c>
      <c r="BA54">
        <v>0.39</v>
      </c>
      <c r="BB54">
        <v>0.48</v>
      </c>
      <c r="BC54">
        <v>26.91</v>
      </c>
      <c r="BD54">
        <v>72.92</v>
      </c>
      <c r="BE54">
        <v>9.0299999999999994</v>
      </c>
    </row>
    <row r="55" spans="1:57">
      <c r="A55" t="s">
        <v>446</v>
      </c>
      <c r="G55" t="s">
        <v>97</v>
      </c>
      <c r="H55" s="115">
        <v>213.01999999999995</v>
      </c>
      <c r="I55" s="88">
        <v>79.290000000000006</v>
      </c>
      <c r="J55" s="88">
        <v>4.3899999999999997</v>
      </c>
      <c r="K55" s="88">
        <v>0</v>
      </c>
      <c r="L55" s="88">
        <v>8.64</v>
      </c>
      <c r="M55" s="116">
        <v>0</v>
      </c>
      <c r="N55" s="115">
        <v>331.03000000000003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125</v>
      </c>
      <c r="X55">
        <v>0</v>
      </c>
      <c r="Y55">
        <v>23.43</v>
      </c>
      <c r="Z55">
        <v>5</v>
      </c>
      <c r="AA55">
        <v>15</v>
      </c>
      <c r="AB55">
        <v>55</v>
      </c>
      <c r="AC55">
        <v>0</v>
      </c>
      <c r="AD55">
        <v>10</v>
      </c>
      <c r="AE55">
        <v>0</v>
      </c>
      <c r="AF55">
        <v>50</v>
      </c>
      <c r="AG55">
        <v>21.94</v>
      </c>
      <c r="AH55">
        <v>184.1</v>
      </c>
      <c r="AI55">
        <v>0</v>
      </c>
      <c r="AJ55">
        <v>50</v>
      </c>
      <c r="AK55">
        <v>8.64</v>
      </c>
      <c r="AL55">
        <v>78.900000000000006</v>
      </c>
      <c r="AM55">
        <v>204.12</v>
      </c>
      <c r="AN55">
        <v>0</v>
      </c>
      <c r="AO55">
        <v>0</v>
      </c>
      <c r="AP55">
        <v>2.89</v>
      </c>
      <c r="AQ55">
        <v>0.38</v>
      </c>
      <c r="AR55">
        <v>0.34</v>
      </c>
      <c r="AS55">
        <v>0.28000000000000003</v>
      </c>
      <c r="AT55">
        <v>0.34</v>
      </c>
      <c r="AU55">
        <v>0.19</v>
      </c>
      <c r="AV55">
        <v>0.54</v>
      </c>
      <c r="AW55">
        <v>0</v>
      </c>
      <c r="AX55">
        <v>4.05</v>
      </c>
      <c r="AY55">
        <v>0</v>
      </c>
      <c r="AZ55">
        <v>0.39</v>
      </c>
      <c r="BA55">
        <v>0.39</v>
      </c>
      <c r="BB55">
        <v>0.48</v>
      </c>
      <c r="BC55">
        <v>26.91</v>
      </c>
      <c r="BD55">
        <v>72.92</v>
      </c>
      <c r="BE55">
        <v>9.0299999999999994</v>
      </c>
    </row>
    <row r="56" spans="1:57">
      <c r="A56" t="s">
        <v>446</v>
      </c>
      <c r="G56" t="s">
        <v>98</v>
      </c>
      <c r="H56" s="115">
        <v>213.01999999999995</v>
      </c>
      <c r="I56" s="88">
        <v>79.290000000000006</v>
      </c>
      <c r="J56" s="88">
        <v>4.3899999999999997</v>
      </c>
      <c r="K56" s="88">
        <v>0</v>
      </c>
      <c r="L56" s="88">
        <v>8.19</v>
      </c>
      <c r="M56" s="116">
        <v>0</v>
      </c>
      <c r="N56" s="115">
        <v>331.03000000000003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125</v>
      </c>
      <c r="X56">
        <v>0</v>
      </c>
      <c r="Y56">
        <v>23.43</v>
      </c>
      <c r="Z56">
        <v>5</v>
      </c>
      <c r="AA56">
        <v>15</v>
      </c>
      <c r="AB56">
        <v>55</v>
      </c>
      <c r="AC56">
        <v>0</v>
      </c>
      <c r="AD56">
        <v>10</v>
      </c>
      <c r="AE56">
        <v>0</v>
      </c>
      <c r="AF56">
        <v>50</v>
      </c>
      <c r="AG56">
        <v>21.94</v>
      </c>
      <c r="AH56">
        <v>184.1</v>
      </c>
      <c r="AI56">
        <v>0</v>
      </c>
      <c r="AJ56">
        <v>50</v>
      </c>
      <c r="AK56">
        <v>8.19</v>
      </c>
      <c r="AL56">
        <v>78.900000000000006</v>
      </c>
      <c r="AM56">
        <v>204.12</v>
      </c>
      <c r="AN56">
        <v>0</v>
      </c>
      <c r="AO56">
        <v>0</v>
      </c>
      <c r="AP56">
        <v>2.89</v>
      </c>
      <c r="AQ56">
        <v>0.38</v>
      </c>
      <c r="AR56">
        <v>0.34</v>
      </c>
      <c r="AS56">
        <v>0.28000000000000003</v>
      </c>
      <c r="AT56">
        <v>0.34</v>
      </c>
      <c r="AU56">
        <v>0.19</v>
      </c>
      <c r="AV56">
        <v>0.54</v>
      </c>
      <c r="AW56">
        <v>0</v>
      </c>
      <c r="AX56">
        <v>4.05</v>
      </c>
      <c r="AY56">
        <v>0</v>
      </c>
      <c r="AZ56">
        <v>0.39</v>
      </c>
      <c r="BA56">
        <v>0.39</v>
      </c>
      <c r="BB56">
        <v>0.48</v>
      </c>
      <c r="BC56">
        <v>26.91</v>
      </c>
      <c r="BD56">
        <v>72.92</v>
      </c>
      <c r="BE56">
        <v>9.0299999999999994</v>
      </c>
    </row>
    <row r="57" spans="1:57">
      <c r="G57" t="s">
        <v>99</v>
      </c>
      <c r="H57" s="115">
        <v>213.01999999999995</v>
      </c>
      <c r="I57" s="88">
        <v>79.290000000000006</v>
      </c>
      <c r="J57" s="88">
        <v>4.3899999999999997</v>
      </c>
      <c r="K57" s="88">
        <v>0</v>
      </c>
      <c r="L57" s="88">
        <v>7.33</v>
      </c>
      <c r="M57" s="116">
        <v>0</v>
      </c>
      <c r="N57" s="115">
        <v>331.03000000000003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125</v>
      </c>
      <c r="X57">
        <v>0</v>
      </c>
      <c r="Y57">
        <v>23.43</v>
      </c>
      <c r="Z57">
        <v>5</v>
      </c>
      <c r="AA57">
        <v>15</v>
      </c>
      <c r="AB57">
        <v>55</v>
      </c>
      <c r="AC57">
        <v>0</v>
      </c>
      <c r="AD57">
        <v>10</v>
      </c>
      <c r="AE57">
        <v>0</v>
      </c>
      <c r="AF57">
        <v>50</v>
      </c>
      <c r="AG57">
        <v>21.94</v>
      </c>
      <c r="AH57">
        <v>184.1</v>
      </c>
      <c r="AI57">
        <v>0</v>
      </c>
      <c r="AJ57">
        <v>50</v>
      </c>
      <c r="AK57">
        <v>7.33</v>
      </c>
      <c r="AL57">
        <v>78.900000000000006</v>
      </c>
      <c r="AM57">
        <v>204.12</v>
      </c>
      <c r="AN57">
        <v>0</v>
      </c>
      <c r="AO57">
        <v>0</v>
      </c>
      <c r="AP57">
        <v>2.89</v>
      </c>
      <c r="AQ57">
        <v>0.38</v>
      </c>
      <c r="AR57">
        <v>0.34</v>
      </c>
      <c r="AS57">
        <v>0.28000000000000003</v>
      </c>
      <c r="AT57">
        <v>0.34</v>
      </c>
      <c r="AU57">
        <v>0.19</v>
      </c>
      <c r="AV57">
        <v>0.54</v>
      </c>
      <c r="AW57">
        <v>0</v>
      </c>
      <c r="AX57">
        <v>4.05</v>
      </c>
      <c r="AY57">
        <v>0</v>
      </c>
      <c r="AZ57">
        <v>0.39</v>
      </c>
      <c r="BA57">
        <v>0.39</v>
      </c>
      <c r="BB57">
        <v>0.48</v>
      </c>
      <c r="BC57">
        <v>26.91</v>
      </c>
      <c r="BD57">
        <v>72.92</v>
      </c>
      <c r="BE57">
        <v>9.0299999999999994</v>
      </c>
    </row>
    <row r="58" spans="1:57">
      <c r="G58" t="s">
        <v>100</v>
      </c>
      <c r="H58" s="115">
        <v>213.01999999999995</v>
      </c>
      <c r="I58" s="88">
        <v>79.290000000000006</v>
      </c>
      <c r="J58" s="88">
        <v>4.3899999999999997</v>
      </c>
      <c r="K58" s="88">
        <v>0</v>
      </c>
      <c r="L58" s="88">
        <v>6.75</v>
      </c>
      <c r="M58" s="116">
        <v>0</v>
      </c>
      <c r="N58" s="115">
        <v>331.03000000000003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125</v>
      </c>
      <c r="X58">
        <v>0</v>
      </c>
      <c r="Y58">
        <v>23.43</v>
      </c>
      <c r="Z58">
        <v>5</v>
      </c>
      <c r="AA58">
        <v>15</v>
      </c>
      <c r="AB58">
        <v>55</v>
      </c>
      <c r="AC58">
        <v>0</v>
      </c>
      <c r="AD58">
        <v>10</v>
      </c>
      <c r="AE58">
        <v>0</v>
      </c>
      <c r="AF58">
        <v>50</v>
      </c>
      <c r="AG58">
        <v>21.94</v>
      </c>
      <c r="AH58">
        <v>184.1</v>
      </c>
      <c r="AI58">
        <v>0</v>
      </c>
      <c r="AJ58">
        <v>50</v>
      </c>
      <c r="AK58">
        <v>6.75</v>
      </c>
      <c r="AL58">
        <v>78.900000000000006</v>
      </c>
      <c r="AM58">
        <v>204.12</v>
      </c>
      <c r="AN58">
        <v>0</v>
      </c>
      <c r="AO58">
        <v>0</v>
      </c>
      <c r="AP58">
        <v>2.89</v>
      </c>
      <c r="AQ58">
        <v>0.38</v>
      </c>
      <c r="AR58">
        <v>0.34</v>
      </c>
      <c r="AS58">
        <v>0.28000000000000003</v>
      </c>
      <c r="AT58">
        <v>0.34</v>
      </c>
      <c r="AU58">
        <v>0.19</v>
      </c>
      <c r="AV58">
        <v>0.54</v>
      </c>
      <c r="AW58">
        <v>0</v>
      </c>
      <c r="AX58">
        <v>4.05</v>
      </c>
      <c r="AY58">
        <v>0</v>
      </c>
      <c r="AZ58">
        <v>0.39</v>
      </c>
      <c r="BA58">
        <v>0.39</v>
      </c>
      <c r="BB58">
        <v>0.48</v>
      </c>
      <c r="BC58">
        <v>26.91</v>
      </c>
      <c r="BD58">
        <v>72.92</v>
      </c>
      <c r="BE58">
        <v>9.0299999999999994</v>
      </c>
    </row>
    <row r="59" spans="1:57">
      <c r="G59" t="s">
        <v>101</v>
      </c>
      <c r="H59" s="115">
        <v>213.01999999999995</v>
      </c>
      <c r="I59" s="88">
        <v>79.290000000000006</v>
      </c>
      <c r="J59" s="88">
        <v>4.4799999999999995</v>
      </c>
      <c r="K59" s="88">
        <v>0</v>
      </c>
      <c r="L59" s="88">
        <v>6.27</v>
      </c>
      <c r="M59" s="116">
        <v>0</v>
      </c>
      <c r="N59" s="115">
        <v>381.03000000000003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125</v>
      </c>
      <c r="X59">
        <v>0</v>
      </c>
      <c r="Y59">
        <v>23.43</v>
      </c>
      <c r="Z59">
        <v>5</v>
      </c>
      <c r="AA59">
        <v>15</v>
      </c>
      <c r="AB59">
        <v>55</v>
      </c>
      <c r="AC59">
        <v>0</v>
      </c>
      <c r="AD59">
        <v>10</v>
      </c>
      <c r="AE59">
        <v>0</v>
      </c>
      <c r="AF59">
        <v>50</v>
      </c>
      <c r="AG59">
        <v>21.94</v>
      </c>
      <c r="AH59">
        <v>184.1</v>
      </c>
      <c r="AI59">
        <v>0</v>
      </c>
      <c r="AJ59">
        <v>100</v>
      </c>
      <c r="AK59">
        <v>6.27</v>
      </c>
      <c r="AL59">
        <v>78.900000000000006</v>
      </c>
      <c r="AM59">
        <v>204.12</v>
      </c>
      <c r="AN59">
        <v>0</v>
      </c>
      <c r="AO59">
        <v>0</v>
      </c>
      <c r="AP59">
        <v>2.89</v>
      </c>
      <c r="AQ59">
        <v>0.38</v>
      </c>
      <c r="AR59">
        <v>0.34</v>
      </c>
      <c r="AS59">
        <v>0.28000000000000003</v>
      </c>
      <c r="AT59">
        <v>0.34</v>
      </c>
      <c r="AU59">
        <v>0.19</v>
      </c>
      <c r="AV59">
        <v>0.54</v>
      </c>
      <c r="AW59">
        <v>0</v>
      </c>
      <c r="AX59">
        <v>4.1399999999999997</v>
      </c>
      <c r="AY59">
        <v>0</v>
      </c>
      <c r="AZ59">
        <v>0.39</v>
      </c>
      <c r="BA59">
        <v>0.39</v>
      </c>
      <c r="BB59">
        <v>0.48</v>
      </c>
      <c r="BC59">
        <v>26.91</v>
      </c>
      <c r="BD59">
        <v>72.92</v>
      </c>
      <c r="BE59">
        <v>9.0299999999999994</v>
      </c>
    </row>
    <row r="60" spans="1:57">
      <c r="G60" t="s">
        <v>102</v>
      </c>
      <c r="H60" s="115">
        <v>207.41999999999996</v>
      </c>
      <c r="I60" s="88">
        <v>76.89</v>
      </c>
      <c r="J60" s="88">
        <v>4.4799999999999995</v>
      </c>
      <c r="K60" s="88">
        <v>0</v>
      </c>
      <c r="L60" s="88">
        <v>5.78</v>
      </c>
      <c r="M60" s="116">
        <v>0</v>
      </c>
      <c r="N60" s="115">
        <v>381.03000000000003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125</v>
      </c>
      <c r="X60">
        <v>0</v>
      </c>
      <c r="Y60">
        <v>23.43</v>
      </c>
      <c r="Z60">
        <v>5</v>
      </c>
      <c r="AA60">
        <v>15</v>
      </c>
      <c r="AB60">
        <v>55</v>
      </c>
      <c r="AC60">
        <v>0</v>
      </c>
      <c r="AD60">
        <v>10</v>
      </c>
      <c r="AE60">
        <v>0</v>
      </c>
      <c r="AF60">
        <v>50</v>
      </c>
      <c r="AG60">
        <v>21.94</v>
      </c>
      <c r="AH60">
        <v>178.5</v>
      </c>
      <c r="AI60">
        <v>0</v>
      </c>
      <c r="AJ60">
        <v>100</v>
      </c>
      <c r="AK60">
        <v>5.78</v>
      </c>
      <c r="AL60">
        <v>76.5</v>
      </c>
      <c r="AM60">
        <v>204.12</v>
      </c>
      <c r="AN60">
        <v>0</v>
      </c>
      <c r="AO60">
        <v>0</v>
      </c>
      <c r="AP60">
        <v>2.89</v>
      </c>
      <c r="AQ60">
        <v>0.38</v>
      </c>
      <c r="AR60">
        <v>0.34</v>
      </c>
      <c r="AS60">
        <v>0.28000000000000003</v>
      </c>
      <c r="AT60">
        <v>0.34</v>
      </c>
      <c r="AU60">
        <v>0.19</v>
      </c>
      <c r="AV60">
        <v>0.54</v>
      </c>
      <c r="AW60">
        <v>0</v>
      </c>
      <c r="AX60">
        <v>4.1399999999999997</v>
      </c>
      <c r="AY60">
        <v>0</v>
      </c>
      <c r="AZ60">
        <v>0.39</v>
      </c>
      <c r="BA60">
        <v>0.39</v>
      </c>
      <c r="BB60">
        <v>0.48</v>
      </c>
      <c r="BC60">
        <v>26.91</v>
      </c>
      <c r="BD60">
        <v>72.92</v>
      </c>
      <c r="BE60">
        <v>9.0299999999999994</v>
      </c>
    </row>
    <row r="61" spans="1:57">
      <c r="G61" t="s">
        <v>103</v>
      </c>
      <c r="H61" s="115">
        <v>202.51999999999995</v>
      </c>
      <c r="I61" s="88">
        <v>74.790000000000006</v>
      </c>
      <c r="J61" s="88">
        <v>4.4799999999999995</v>
      </c>
      <c r="K61" s="88">
        <v>0</v>
      </c>
      <c r="L61" s="88">
        <v>5.3</v>
      </c>
      <c r="M61" s="116">
        <v>0</v>
      </c>
      <c r="N61" s="115">
        <v>381.03000000000003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125</v>
      </c>
      <c r="X61">
        <v>0</v>
      </c>
      <c r="Y61">
        <v>23.43</v>
      </c>
      <c r="Z61">
        <v>5</v>
      </c>
      <c r="AA61">
        <v>15</v>
      </c>
      <c r="AB61">
        <v>55</v>
      </c>
      <c r="AC61">
        <v>0</v>
      </c>
      <c r="AD61">
        <v>10</v>
      </c>
      <c r="AE61">
        <v>0</v>
      </c>
      <c r="AF61">
        <v>50</v>
      </c>
      <c r="AG61">
        <v>21.94</v>
      </c>
      <c r="AH61">
        <v>173.6</v>
      </c>
      <c r="AI61">
        <v>0</v>
      </c>
      <c r="AJ61">
        <v>100</v>
      </c>
      <c r="AK61">
        <v>5.3</v>
      </c>
      <c r="AL61">
        <v>74.400000000000006</v>
      </c>
      <c r="AM61">
        <v>204.12</v>
      </c>
      <c r="AN61">
        <v>0</v>
      </c>
      <c r="AO61">
        <v>0</v>
      </c>
      <c r="AP61">
        <v>2.89</v>
      </c>
      <c r="AQ61">
        <v>0.38</v>
      </c>
      <c r="AR61">
        <v>0.34</v>
      </c>
      <c r="AS61">
        <v>0.28000000000000003</v>
      </c>
      <c r="AT61">
        <v>0.34</v>
      </c>
      <c r="AU61">
        <v>0.19</v>
      </c>
      <c r="AV61">
        <v>0.54</v>
      </c>
      <c r="AW61">
        <v>0</v>
      </c>
      <c r="AX61">
        <v>4.1399999999999997</v>
      </c>
      <c r="AY61">
        <v>0</v>
      </c>
      <c r="AZ61">
        <v>0.39</v>
      </c>
      <c r="BA61">
        <v>0.39</v>
      </c>
      <c r="BB61">
        <v>0.48</v>
      </c>
      <c r="BC61">
        <v>26.91</v>
      </c>
      <c r="BD61">
        <v>72.92</v>
      </c>
      <c r="BE61">
        <v>9.0299999999999994</v>
      </c>
    </row>
    <row r="62" spans="1:57">
      <c r="G62" t="s">
        <v>104</v>
      </c>
      <c r="H62" s="115">
        <v>194.81999999999996</v>
      </c>
      <c r="I62" s="88">
        <v>71.489999999999995</v>
      </c>
      <c r="J62" s="88">
        <v>4.4799999999999995</v>
      </c>
      <c r="K62" s="88">
        <v>0</v>
      </c>
      <c r="L62" s="88">
        <v>5.1100000000000003</v>
      </c>
      <c r="M62" s="116">
        <v>0</v>
      </c>
      <c r="N62" s="115">
        <v>381.03000000000003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125</v>
      </c>
      <c r="X62">
        <v>0</v>
      </c>
      <c r="Y62">
        <v>23.43</v>
      </c>
      <c r="Z62">
        <v>5</v>
      </c>
      <c r="AA62">
        <v>15</v>
      </c>
      <c r="AB62">
        <v>55</v>
      </c>
      <c r="AC62">
        <v>0</v>
      </c>
      <c r="AD62">
        <v>10</v>
      </c>
      <c r="AE62">
        <v>0</v>
      </c>
      <c r="AF62">
        <v>50</v>
      </c>
      <c r="AG62">
        <v>21.94</v>
      </c>
      <c r="AH62">
        <v>165.9</v>
      </c>
      <c r="AI62">
        <v>0</v>
      </c>
      <c r="AJ62">
        <v>100</v>
      </c>
      <c r="AK62">
        <v>5.1100000000000003</v>
      </c>
      <c r="AL62">
        <v>71.099999999999994</v>
      </c>
      <c r="AM62">
        <v>204.12</v>
      </c>
      <c r="AN62">
        <v>0</v>
      </c>
      <c r="AO62">
        <v>0</v>
      </c>
      <c r="AP62">
        <v>2.89</v>
      </c>
      <c r="AQ62">
        <v>0.38</v>
      </c>
      <c r="AR62">
        <v>0.34</v>
      </c>
      <c r="AS62">
        <v>0.28000000000000003</v>
      </c>
      <c r="AT62">
        <v>0.34</v>
      </c>
      <c r="AU62">
        <v>0.19</v>
      </c>
      <c r="AV62">
        <v>0.54</v>
      </c>
      <c r="AW62">
        <v>0</v>
      </c>
      <c r="AX62">
        <v>4.1399999999999997</v>
      </c>
      <c r="AY62">
        <v>0</v>
      </c>
      <c r="AZ62">
        <v>0.39</v>
      </c>
      <c r="BA62">
        <v>0.39</v>
      </c>
      <c r="BB62">
        <v>0.48</v>
      </c>
      <c r="BC62">
        <v>26.91</v>
      </c>
      <c r="BD62">
        <v>72.92</v>
      </c>
      <c r="BE62">
        <v>9.0299999999999994</v>
      </c>
    </row>
    <row r="63" spans="1:57">
      <c r="G63" t="s">
        <v>105</v>
      </c>
      <c r="H63" s="115">
        <v>189.14999999999995</v>
      </c>
      <c r="I63" s="88">
        <v>68.19</v>
      </c>
      <c r="J63" s="88">
        <v>4.57</v>
      </c>
      <c r="K63" s="88">
        <v>0</v>
      </c>
      <c r="L63" s="88">
        <v>4.67</v>
      </c>
      <c r="M63" s="116">
        <v>0</v>
      </c>
      <c r="N63" s="115">
        <v>381.03000000000003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125</v>
      </c>
      <c r="X63">
        <v>0</v>
      </c>
      <c r="Y63">
        <v>25.46</v>
      </c>
      <c r="Z63">
        <v>5</v>
      </c>
      <c r="AA63">
        <v>15</v>
      </c>
      <c r="AB63">
        <v>55</v>
      </c>
      <c r="AC63">
        <v>0</v>
      </c>
      <c r="AD63">
        <v>10</v>
      </c>
      <c r="AE63">
        <v>0</v>
      </c>
      <c r="AF63">
        <v>50</v>
      </c>
      <c r="AG63">
        <v>21.94</v>
      </c>
      <c r="AH63">
        <v>158.19999999999999</v>
      </c>
      <c r="AI63">
        <v>0</v>
      </c>
      <c r="AJ63">
        <v>100</v>
      </c>
      <c r="AK63">
        <v>4.67</v>
      </c>
      <c r="AL63">
        <v>67.8</v>
      </c>
      <c r="AM63">
        <v>204.12</v>
      </c>
      <c r="AN63">
        <v>0</v>
      </c>
      <c r="AO63">
        <v>0</v>
      </c>
      <c r="AP63">
        <v>2.89</v>
      </c>
      <c r="AQ63">
        <v>0.38</v>
      </c>
      <c r="AR63">
        <v>0.34</v>
      </c>
      <c r="AS63">
        <v>0.28000000000000003</v>
      </c>
      <c r="AT63">
        <v>0.34</v>
      </c>
      <c r="AU63">
        <v>0.19</v>
      </c>
      <c r="AV63">
        <v>0.54</v>
      </c>
      <c r="AW63">
        <v>0</v>
      </c>
      <c r="AX63">
        <v>4.2300000000000004</v>
      </c>
      <c r="AY63">
        <v>0</v>
      </c>
      <c r="AZ63">
        <v>0.39</v>
      </c>
      <c r="BA63">
        <v>0.39</v>
      </c>
      <c r="BB63">
        <v>0.48</v>
      </c>
      <c r="BC63">
        <v>26.91</v>
      </c>
      <c r="BD63">
        <v>72.92</v>
      </c>
      <c r="BE63">
        <v>9.0299999999999994</v>
      </c>
    </row>
    <row r="64" spans="1:57">
      <c r="G64" t="s">
        <v>106</v>
      </c>
      <c r="H64" s="115">
        <v>181.44999999999996</v>
      </c>
      <c r="I64" s="88">
        <v>64.89</v>
      </c>
      <c r="J64" s="88">
        <v>4.57</v>
      </c>
      <c r="K64" s="88">
        <v>0</v>
      </c>
      <c r="L64" s="88">
        <v>4.34</v>
      </c>
      <c r="M64" s="116">
        <v>0</v>
      </c>
      <c r="N64" s="115">
        <v>381.03000000000003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125</v>
      </c>
      <c r="X64">
        <v>0</v>
      </c>
      <c r="Y64">
        <v>25.46</v>
      </c>
      <c r="Z64">
        <v>5</v>
      </c>
      <c r="AA64">
        <v>15</v>
      </c>
      <c r="AB64">
        <v>55</v>
      </c>
      <c r="AC64">
        <v>0</v>
      </c>
      <c r="AD64">
        <v>10</v>
      </c>
      <c r="AE64">
        <v>0</v>
      </c>
      <c r="AF64">
        <v>50</v>
      </c>
      <c r="AG64">
        <v>21.94</v>
      </c>
      <c r="AH64">
        <v>150.5</v>
      </c>
      <c r="AI64">
        <v>0</v>
      </c>
      <c r="AJ64">
        <v>100</v>
      </c>
      <c r="AK64">
        <v>4.34</v>
      </c>
      <c r="AL64">
        <v>64.5</v>
      </c>
      <c r="AM64">
        <v>204.12</v>
      </c>
      <c r="AN64">
        <v>0</v>
      </c>
      <c r="AO64">
        <v>0</v>
      </c>
      <c r="AP64">
        <v>2.89</v>
      </c>
      <c r="AQ64">
        <v>0.38</v>
      </c>
      <c r="AR64">
        <v>0.34</v>
      </c>
      <c r="AS64">
        <v>0.28000000000000003</v>
      </c>
      <c r="AT64">
        <v>0.34</v>
      </c>
      <c r="AU64">
        <v>0.19</v>
      </c>
      <c r="AV64">
        <v>0.54</v>
      </c>
      <c r="AW64">
        <v>0</v>
      </c>
      <c r="AX64">
        <v>4.2300000000000004</v>
      </c>
      <c r="AY64">
        <v>0</v>
      </c>
      <c r="AZ64">
        <v>0.39</v>
      </c>
      <c r="BA64">
        <v>0.39</v>
      </c>
      <c r="BB64">
        <v>0.48</v>
      </c>
      <c r="BC64">
        <v>26.91</v>
      </c>
      <c r="BD64">
        <v>72.92</v>
      </c>
      <c r="BE64">
        <v>9.0299999999999994</v>
      </c>
    </row>
    <row r="65" spans="7:57">
      <c r="G65" t="s">
        <v>107</v>
      </c>
      <c r="H65" s="115">
        <v>167.44999999999996</v>
      </c>
      <c r="I65" s="88">
        <v>58.89</v>
      </c>
      <c r="J65" s="88">
        <v>4.57</v>
      </c>
      <c r="K65" s="88">
        <v>0</v>
      </c>
      <c r="L65" s="88">
        <v>4.1900000000000004</v>
      </c>
      <c r="M65" s="116">
        <v>0</v>
      </c>
      <c r="N65" s="115">
        <v>381.03000000000003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125</v>
      </c>
      <c r="X65">
        <v>0</v>
      </c>
      <c r="Y65">
        <v>25.46</v>
      </c>
      <c r="Z65">
        <v>5</v>
      </c>
      <c r="AA65">
        <v>15</v>
      </c>
      <c r="AB65">
        <v>55</v>
      </c>
      <c r="AC65">
        <v>0</v>
      </c>
      <c r="AD65">
        <v>10</v>
      </c>
      <c r="AE65">
        <v>0</v>
      </c>
      <c r="AF65">
        <v>50</v>
      </c>
      <c r="AG65">
        <v>21.94</v>
      </c>
      <c r="AH65">
        <v>136.5</v>
      </c>
      <c r="AI65">
        <v>0</v>
      </c>
      <c r="AJ65">
        <v>100</v>
      </c>
      <c r="AK65">
        <v>4.1900000000000004</v>
      </c>
      <c r="AL65">
        <v>58.5</v>
      </c>
      <c r="AM65">
        <v>204.12</v>
      </c>
      <c r="AN65">
        <v>0</v>
      </c>
      <c r="AO65">
        <v>0</v>
      </c>
      <c r="AP65">
        <v>2.89</v>
      </c>
      <c r="AQ65">
        <v>0.38</v>
      </c>
      <c r="AR65">
        <v>0.34</v>
      </c>
      <c r="AS65">
        <v>0.28000000000000003</v>
      </c>
      <c r="AT65">
        <v>0.34</v>
      </c>
      <c r="AU65">
        <v>0.19</v>
      </c>
      <c r="AV65">
        <v>0.54</v>
      </c>
      <c r="AW65">
        <v>0</v>
      </c>
      <c r="AX65">
        <v>4.2300000000000004</v>
      </c>
      <c r="AY65">
        <v>0</v>
      </c>
      <c r="AZ65">
        <v>0.39</v>
      </c>
      <c r="BA65">
        <v>0.39</v>
      </c>
      <c r="BB65">
        <v>0.48</v>
      </c>
      <c r="BC65">
        <v>26.91</v>
      </c>
      <c r="BD65">
        <v>72.92</v>
      </c>
      <c r="BE65">
        <v>9.0299999999999994</v>
      </c>
    </row>
    <row r="66" spans="7:57">
      <c r="G66" t="s">
        <v>108</v>
      </c>
      <c r="H66" s="115">
        <v>155.54999999999995</v>
      </c>
      <c r="I66" s="88">
        <v>53.79</v>
      </c>
      <c r="J66" s="88">
        <v>4.57</v>
      </c>
      <c r="K66" s="88">
        <v>0</v>
      </c>
      <c r="L66" s="88">
        <v>3.86</v>
      </c>
      <c r="M66" s="116">
        <v>0</v>
      </c>
      <c r="N66" s="115">
        <v>381.03000000000003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125</v>
      </c>
      <c r="X66">
        <v>0</v>
      </c>
      <c r="Y66">
        <v>25.46</v>
      </c>
      <c r="Z66">
        <v>5</v>
      </c>
      <c r="AA66">
        <v>15</v>
      </c>
      <c r="AB66">
        <v>55</v>
      </c>
      <c r="AC66">
        <v>0</v>
      </c>
      <c r="AD66">
        <v>10</v>
      </c>
      <c r="AE66">
        <v>0</v>
      </c>
      <c r="AF66">
        <v>50</v>
      </c>
      <c r="AG66">
        <v>21.94</v>
      </c>
      <c r="AH66">
        <v>124.6</v>
      </c>
      <c r="AI66">
        <v>0</v>
      </c>
      <c r="AJ66">
        <v>100</v>
      </c>
      <c r="AK66">
        <v>3.86</v>
      </c>
      <c r="AL66">
        <v>53.4</v>
      </c>
      <c r="AM66">
        <v>204.12</v>
      </c>
      <c r="AN66">
        <v>0</v>
      </c>
      <c r="AO66">
        <v>0</v>
      </c>
      <c r="AP66">
        <v>2.89</v>
      </c>
      <c r="AQ66">
        <v>0.38</v>
      </c>
      <c r="AR66">
        <v>0.34</v>
      </c>
      <c r="AS66">
        <v>0.28000000000000003</v>
      </c>
      <c r="AT66">
        <v>0.34</v>
      </c>
      <c r="AU66">
        <v>0.19</v>
      </c>
      <c r="AV66">
        <v>0.54</v>
      </c>
      <c r="AW66">
        <v>0</v>
      </c>
      <c r="AX66">
        <v>4.2300000000000004</v>
      </c>
      <c r="AY66">
        <v>0</v>
      </c>
      <c r="AZ66">
        <v>0.39</v>
      </c>
      <c r="BA66">
        <v>0.39</v>
      </c>
      <c r="BB66">
        <v>0.48</v>
      </c>
      <c r="BC66">
        <v>26.91</v>
      </c>
      <c r="BD66">
        <v>72.92</v>
      </c>
      <c r="BE66">
        <v>9.0299999999999994</v>
      </c>
    </row>
    <row r="67" spans="7:57">
      <c r="G67" t="s">
        <v>109</v>
      </c>
      <c r="H67" s="115">
        <v>143.40999999999994</v>
      </c>
      <c r="I67" s="88">
        <v>48.58</v>
      </c>
      <c r="J67" s="88">
        <v>4.67</v>
      </c>
      <c r="K67" s="88">
        <v>0</v>
      </c>
      <c r="L67" s="88">
        <v>3.84</v>
      </c>
      <c r="M67" s="116">
        <v>0</v>
      </c>
      <c r="N67" s="115">
        <v>381.03000000000003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125</v>
      </c>
      <c r="X67">
        <v>0</v>
      </c>
      <c r="Y67">
        <v>25.46</v>
      </c>
      <c r="Z67">
        <v>5</v>
      </c>
      <c r="AA67">
        <v>15</v>
      </c>
      <c r="AB67">
        <v>55</v>
      </c>
      <c r="AC67">
        <v>0</v>
      </c>
      <c r="AD67">
        <v>10</v>
      </c>
      <c r="AE67">
        <v>0</v>
      </c>
      <c r="AF67">
        <v>50</v>
      </c>
      <c r="AG67">
        <v>21.94</v>
      </c>
      <c r="AH67">
        <v>112.46</v>
      </c>
      <c r="AI67">
        <v>0</v>
      </c>
      <c r="AJ67">
        <v>100</v>
      </c>
      <c r="AK67">
        <v>3.84</v>
      </c>
      <c r="AL67">
        <v>48.19</v>
      </c>
      <c r="AM67">
        <v>204.12</v>
      </c>
      <c r="AN67">
        <v>0</v>
      </c>
      <c r="AO67">
        <v>0</v>
      </c>
      <c r="AP67">
        <v>2.89</v>
      </c>
      <c r="AQ67">
        <v>0.38</v>
      </c>
      <c r="AR67">
        <v>0.34</v>
      </c>
      <c r="AS67">
        <v>0.28000000000000003</v>
      </c>
      <c r="AT67">
        <v>0.34</v>
      </c>
      <c r="AU67">
        <v>0.19</v>
      </c>
      <c r="AV67">
        <v>0.54</v>
      </c>
      <c r="AW67">
        <v>0</v>
      </c>
      <c r="AX67">
        <v>4.33</v>
      </c>
      <c r="AY67">
        <v>0</v>
      </c>
      <c r="AZ67">
        <v>0.39</v>
      </c>
      <c r="BA67">
        <v>0.39</v>
      </c>
      <c r="BB67">
        <v>0.48</v>
      </c>
      <c r="BC67">
        <v>26.91</v>
      </c>
      <c r="BD67">
        <v>72.92</v>
      </c>
      <c r="BE67">
        <v>9.0299999999999994</v>
      </c>
    </row>
    <row r="68" spans="7:57">
      <c r="G68" t="s">
        <v>110</v>
      </c>
      <c r="H68" s="115">
        <v>129.98999999999995</v>
      </c>
      <c r="I68" s="88">
        <v>42.83</v>
      </c>
      <c r="J68" s="88">
        <v>4.67</v>
      </c>
      <c r="K68" s="88">
        <v>0</v>
      </c>
      <c r="L68" s="88">
        <v>3.37</v>
      </c>
      <c r="M68" s="116">
        <v>0</v>
      </c>
      <c r="N68" s="115">
        <v>381.03000000000003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125</v>
      </c>
      <c r="X68">
        <v>0</v>
      </c>
      <c r="Y68">
        <v>25.46</v>
      </c>
      <c r="Z68">
        <v>5</v>
      </c>
      <c r="AA68">
        <v>15</v>
      </c>
      <c r="AB68">
        <v>55</v>
      </c>
      <c r="AC68">
        <v>0</v>
      </c>
      <c r="AD68">
        <v>10</v>
      </c>
      <c r="AE68">
        <v>0</v>
      </c>
      <c r="AF68">
        <v>50</v>
      </c>
      <c r="AG68">
        <v>21.94</v>
      </c>
      <c r="AH68">
        <v>99.04</v>
      </c>
      <c r="AI68">
        <v>0</v>
      </c>
      <c r="AJ68">
        <v>100</v>
      </c>
      <c r="AK68">
        <v>3.37</v>
      </c>
      <c r="AL68">
        <v>42.44</v>
      </c>
      <c r="AM68">
        <v>204.12</v>
      </c>
      <c r="AN68">
        <v>0</v>
      </c>
      <c r="AO68">
        <v>0</v>
      </c>
      <c r="AP68">
        <v>2.89</v>
      </c>
      <c r="AQ68">
        <v>0.38</v>
      </c>
      <c r="AR68">
        <v>0.34</v>
      </c>
      <c r="AS68">
        <v>0.28000000000000003</v>
      </c>
      <c r="AT68">
        <v>0.34</v>
      </c>
      <c r="AU68">
        <v>0.19</v>
      </c>
      <c r="AV68">
        <v>0.54</v>
      </c>
      <c r="AW68">
        <v>0</v>
      </c>
      <c r="AX68">
        <v>4.33</v>
      </c>
      <c r="AY68">
        <v>0</v>
      </c>
      <c r="AZ68">
        <v>0.39</v>
      </c>
      <c r="BA68">
        <v>0.39</v>
      </c>
      <c r="BB68">
        <v>0.48</v>
      </c>
      <c r="BC68">
        <v>26.91</v>
      </c>
      <c r="BD68">
        <v>72.92</v>
      </c>
      <c r="BE68">
        <v>9.0299999999999994</v>
      </c>
    </row>
    <row r="69" spans="7:57">
      <c r="G69" t="s">
        <v>111</v>
      </c>
      <c r="H69" s="115">
        <v>117.5</v>
      </c>
      <c r="I69" s="88">
        <v>37.480000000000004</v>
      </c>
      <c r="J69" s="88">
        <v>4.67</v>
      </c>
      <c r="K69" s="88">
        <v>0</v>
      </c>
      <c r="L69" s="88">
        <v>2.41</v>
      </c>
      <c r="M69" s="116">
        <v>0</v>
      </c>
      <c r="N69" s="115">
        <v>381.03000000000003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125</v>
      </c>
      <c r="X69">
        <v>0</v>
      </c>
      <c r="Y69">
        <v>25.46</v>
      </c>
      <c r="Z69">
        <v>5</v>
      </c>
      <c r="AA69">
        <v>15</v>
      </c>
      <c r="AB69">
        <v>55</v>
      </c>
      <c r="AC69">
        <v>0</v>
      </c>
      <c r="AD69">
        <v>10</v>
      </c>
      <c r="AE69">
        <v>0</v>
      </c>
      <c r="AF69">
        <v>50</v>
      </c>
      <c r="AG69">
        <v>21.94</v>
      </c>
      <c r="AH69">
        <v>86.55</v>
      </c>
      <c r="AI69">
        <v>0</v>
      </c>
      <c r="AJ69">
        <v>100</v>
      </c>
      <c r="AK69">
        <v>2.41</v>
      </c>
      <c r="AL69">
        <v>37.090000000000003</v>
      </c>
      <c r="AM69">
        <v>204.12</v>
      </c>
      <c r="AN69">
        <v>0</v>
      </c>
      <c r="AO69">
        <v>0</v>
      </c>
      <c r="AP69">
        <v>2.89</v>
      </c>
      <c r="AQ69">
        <v>0.38</v>
      </c>
      <c r="AR69">
        <v>0.34</v>
      </c>
      <c r="AS69">
        <v>0.28000000000000003</v>
      </c>
      <c r="AT69">
        <v>0.34</v>
      </c>
      <c r="AU69">
        <v>0.19</v>
      </c>
      <c r="AV69">
        <v>0.54</v>
      </c>
      <c r="AW69">
        <v>0</v>
      </c>
      <c r="AX69">
        <v>4.33</v>
      </c>
      <c r="AY69">
        <v>0</v>
      </c>
      <c r="AZ69">
        <v>0.39</v>
      </c>
      <c r="BA69">
        <v>0.39</v>
      </c>
      <c r="BB69">
        <v>0.48</v>
      </c>
      <c r="BC69">
        <v>26.91</v>
      </c>
      <c r="BD69">
        <v>72.92</v>
      </c>
      <c r="BE69">
        <v>9.0299999999999994</v>
      </c>
    </row>
    <row r="70" spans="7:57">
      <c r="G70" t="s">
        <v>112</v>
      </c>
      <c r="H70" s="115">
        <v>104.5</v>
      </c>
      <c r="I70" s="88">
        <v>31.91</v>
      </c>
      <c r="J70" s="88">
        <v>4.67</v>
      </c>
      <c r="K70" s="88">
        <v>0</v>
      </c>
      <c r="L70" s="88">
        <v>1.18</v>
      </c>
      <c r="M70" s="116">
        <v>0</v>
      </c>
      <c r="N70" s="115">
        <v>381.03000000000003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125</v>
      </c>
      <c r="X70">
        <v>0</v>
      </c>
      <c r="Y70">
        <v>25.46</v>
      </c>
      <c r="Z70">
        <v>5</v>
      </c>
      <c r="AA70">
        <v>15</v>
      </c>
      <c r="AB70">
        <v>55</v>
      </c>
      <c r="AC70">
        <v>0</v>
      </c>
      <c r="AD70">
        <v>10</v>
      </c>
      <c r="AE70">
        <v>0</v>
      </c>
      <c r="AF70">
        <v>50</v>
      </c>
      <c r="AG70">
        <v>21.94</v>
      </c>
      <c r="AH70">
        <v>73.55</v>
      </c>
      <c r="AI70">
        <v>0</v>
      </c>
      <c r="AJ70">
        <v>100</v>
      </c>
      <c r="AK70">
        <v>1.18</v>
      </c>
      <c r="AL70">
        <v>31.52</v>
      </c>
      <c r="AM70">
        <v>204.12</v>
      </c>
      <c r="AN70">
        <v>0</v>
      </c>
      <c r="AO70">
        <v>0</v>
      </c>
      <c r="AP70">
        <v>2.89</v>
      </c>
      <c r="AQ70">
        <v>0.38</v>
      </c>
      <c r="AR70">
        <v>0.34</v>
      </c>
      <c r="AS70">
        <v>0.28000000000000003</v>
      </c>
      <c r="AT70">
        <v>0.34</v>
      </c>
      <c r="AU70">
        <v>0.19</v>
      </c>
      <c r="AV70">
        <v>0.54</v>
      </c>
      <c r="AW70">
        <v>0</v>
      </c>
      <c r="AX70">
        <v>4.33</v>
      </c>
      <c r="AY70">
        <v>0</v>
      </c>
      <c r="AZ70">
        <v>0.39</v>
      </c>
      <c r="BA70">
        <v>0.39</v>
      </c>
      <c r="BB70">
        <v>0.48</v>
      </c>
      <c r="BC70">
        <v>26.91</v>
      </c>
      <c r="BD70">
        <v>72.92</v>
      </c>
      <c r="BE70">
        <v>9.0299999999999994</v>
      </c>
    </row>
    <row r="71" spans="7:57">
      <c r="G71" t="s">
        <v>113</v>
      </c>
      <c r="H71" s="115">
        <v>171.64</v>
      </c>
      <c r="I71" s="88">
        <v>25.6</v>
      </c>
      <c r="J71" s="88">
        <v>4.75</v>
      </c>
      <c r="K71" s="88">
        <v>0</v>
      </c>
      <c r="L71" s="88">
        <v>0.89</v>
      </c>
      <c r="M71" s="116">
        <v>0</v>
      </c>
      <c r="N71" s="115">
        <v>381.03000000000003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125</v>
      </c>
      <c r="X71">
        <v>0</v>
      </c>
      <c r="Y71">
        <v>25.46</v>
      </c>
      <c r="Z71">
        <v>5</v>
      </c>
      <c r="AA71">
        <v>15</v>
      </c>
      <c r="AB71">
        <v>55</v>
      </c>
      <c r="AC71">
        <v>0</v>
      </c>
      <c r="AD71">
        <v>10</v>
      </c>
      <c r="AE71">
        <v>0</v>
      </c>
      <c r="AF71">
        <v>50</v>
      </c>
      <c r="AG71">
        <v>21.94</v>
      </c>
      <c r="AH71">
        <v>58.81</v>
      </c>
      <c r="AI71">
        <v>0</v>
      </c>
      <c r="AJ71">
        <v>100</v>
      </c>
      <c r="AK71">
        <v>0.89</v>
      </c>
      <c r="AL71">
        <v>25.21</v>
      </c>
      <c r="AM71">
        <v>204.12</v>
      </c>
      <c r="AN71">
        <v>0</v>
      </c>
      <c r="AO71">
        <v>0</v>
      </c>
      <c r="AP71">
        <v>2.89</v>
      </c>
      <c r="AQ71">
        <v>0.38</v>
      </c>
      <c r="AR71">
        <v>0.34</v>
      </c>
      <c r="AS71">
        <v>0.28000000000000003</v>
      </c>
      <c r="AT71">
        <v>0.34</v>
      </c>
      <c r="AU71">
        <v>0.19</v>
      </c>
      <c r="AV71">
        <v>0.54</v>
      </c>
      <c r="AW71">
        <v>81.88</v>
      </c>
      <c r="AX71">
        <v>4.41</v>
      </c>
      <c r="AY71">
        <v>0</v>
      </c>
      <c r="AZ71">
        <v>0.39</v>
      </c>
      <c r="BA71">
        <v>0.39</v>
      </c>
      <c r="BB71">
        <v>0.48</v>
      </c>
      <c r="BC71">
        <v>26.91</v>
      </c>
      <c r="BD71">
        <v>72.92</v>
      </c>
      <c r="BE71">
        <v>9.0299999999999994</v>
      </c>
    </row>
    <row r="72" spans="7:57">
      <c r="G72" t="s">
        <v>114</v>
      </c>
      <c r="H72" s="115">
        <v>151.32999999999996</v>
      </c>
      <c r="I72" s="88">
        <v>16.89</v>
      </c>
      <c r="J72" s="88">
        <v>4.75</v>
      </c>
      <c r="K72" s="88">
        <v>0</v>
      </c>
      <c r="L72" s="88">
        <v>0.6</v>
      </c>
      <c r="M72" s="116">
        <v>0</v>
      </c>
      <c r="N72" s="115">
        <v>381.03000000000003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125</v>
      </c>
      <c r="X72">
        <v>0</v>
      </c>
      <c r="Y72">
        <v>25.46</v>
      </c>
      <c r="Z72">
        <v>5</v>
      </c>
      <c r="AA72">
        <v>15</v>
      </c>
      <c r="AB72">
        <v>55</v>
      </c>
      <c r="AC72">
        <v>0</v>
      </c>
      <c r="AD72">
        <v>10</v>
      </c>
      <c r="AE72">
        <v>0</v>
      </c>
      <c r="AF72">
        <v>50</v>
      </c>
      <c r="AG72">
        <v>21.94</v>
      </c>
      <c r="AH72">
        <v>38.5</v>
      </c>
      <c r="AI72">
        <v>0</v>
      </c>
      <c r="AJ72">
        <v>100</v>
      </c>
      <c r="AK72">
        <v>0.6</v>
      </c>
      <c r="AL72">
        <v>16.5</v>
      </c>
      <c r="AM72">
        <v>204.12</v>
      </c>
      <c r="AN72">
        <v>0</v>
      </c>
      <c r="AO72">
        <v>0</v>
      </c>
      <c r="AP72">
        <v>2.89</v>
      </c>
      <c r="AQ72">
        <v>0.38</v>
      </c>
      <c r="AR72">
        <v>0.34</v>
      </c>
      <c r="AS72">
        <v>0.28000000000000003</v>
      </c>
      <c r="AT72">
        <v>0.34</v>
      </c>
      <c r="AU72">
        <v>0.19</v>
      </c>
      <c r="AV72">
        <v>0.54</v>
      </c>
      <c r="AW72">
        <v>81.88</v>
      </c>
      <c r="AX72">
        <v>4.41</v>
      </c>
      <c r="AY72">
        <v>0</v>
      </c>
      <c r="AZ72">
        <v>0.39</v>
      </c>
      <c r="BA72">
        <v>0.39</v>
      </c>
      <c r="BB72">
        <v>0.48</v>
      </c>
      <c r="BC72">
        <v>26.91</v>
      </c>
      <c r="BD72">
        <v>72.92</v>
      </c>
      <c r="BE72">
        <v>9.0299999999999994</v>
      </c>
    </row>
    <row r="73" spans="7:57">
      <c r="G73" t="s">
        <v>115</v>
      </c>
      <c r="H73" s="115">
        <v>160.1</v>
      </c>
      <c r="I73" s="88">
        <v>12.39</v>
      </c>
      <c r="J73" s="88">
        <v>4.75</v>
      </c>
      <c r="K73" s="88">
        <v>0</v>
      </c>
      <c r="L73" s="88">
        <v>0.31</v>
      </c>
      <c r="M73" s="116">
        <v>0</v>
      </c>
      <c r="N73" s="115">
        <v>381.03000000000003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125</v>
      </c>
      <c r="X73">
        <v>0</v>
      </c>
      <c r="Y73">
        <v>25.46</v>
      </c>
      <c r="Z73">
        <v>5</v>
      </c>
      <c r="AA73">
        <v>15</v>
      </c>
      <c r="AB73">
        <v>55</v>
      </c>
      <c r="AC73">
        <v>0</v>
      </c>
      <c r="AD73">
        <v>10</v>
      </c>
      <c r="AE73">
        <v>0</v>
      </c>
      <c r="AF73">
        <v>50</v>
      </c>
      <c r="AG73">
        <v>21.94</v>
      </c>
      <c r="AH73">
        <v>28</v>
      </c>
      <c r="AI73">
        <v>0</v>
      </c>
      <c r="AJ73">
        <v>100</v>
      </c>
      <c r="AK73">
        <v>0.31</v>
      </c>
      <c r="AL73">
        <v>12</v>
      </c>
      <c r="AM73">
        <v>204.12</v>
      </c>
      <c r="AN73">
        <v>0</v>
      </c>
      <c r="AO73">
        <v>0</v>
      </c>
      <c r="AP73">
        <v>2.89</v>
      </c>
      <c r="AQ73">
        <v>0.38</v>
      </c>
      <c r="AR73">
        <v>0.34</v>
      </c>
      <c r="AS73">
        <v>0.28000000000000003</v>
      </c>
      <c r="AT73">
        <v>0.34</v>
      </c>
      <c r="AU73">
        <v>0.19</v>
      </c>
      <c r="AV73">
        <v>0.54</v>
      </c>
      <c r="AW73">
        <v>81.88</v>
      </c>
      <c r="AX73">
        <v>4.41</v>
      </c>
      <c r="AY73">
        <v>19.27</v>
      </c>
      <c r="AZ73">
        <v>0.39</v>
      </c>
      <c r="BA73">
        <v>0.39</v>
      </c>
      <c r="BB73">
        <v>0.48</v>
      </c>
      <c r="BC73">
        <v>26.91</v>
      </c>
      <c r="BD73">
        <v>72.92</v>
      </c>
      <c r="BE73">
        <v>9.0299999999999994</v>
      </c>
    </row>
    <row r="74" spans="7:57">
      <c r="G74" t="s">
        <v>116</v>
      </c>
      <c r="H74" s="115">
        <v>161.76999999999998</v>
      </c>
      <c r="I74" s="88">
        <v>9.39</v>
      </c>
      <c r="J74" s="88">
        <v>4.75</v>
      </c>
      <c r="K74" s="88">
        <v>0</v>
      </c>
      <c r="L74" s="88">
        <v>0.21</v>
      </c>
      <c r="M74" s="116">
        <v>0</v>
      </c>
      <c r="N74" s="115">
        <v>381.03000000000003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125</v>
      </c>
      <c r="X74">
        <v>0</v>
      </c>
      <c r="Y74">
        <v>25.46</v>
      </c>
      <c r="Z74">
        <v>5</v>
      </c>
      <c r="AA74">
        <v>15</v>
      </c>
      <c r="AB74">
        <v>55</v>
      </c>
      <c r="AC74">
        <v>0</v>
      </c>
      <c r="AD74">
        <v>10</v>
      </c>
      <c r="AE74">
        <v>0</v>
      </c>
      <c r="AF74">
        <v>50</v>
      </c>
      <c r="AG74">
        <v>21.94</v>
      </c>
      <c r="AH74">
        <v>21</v>
      </c>
      <c r="AI74">
        <v>0</v>
      </c>
      <c r="AJ74">
        <v>100</v>
      </c>
      <c r="AK74">
        <v>0.21</v>
      </c>
      <c r="AL74">
        <v>9</v>
      </c>
      <c r="AM74">
        <v>204.12</v>
      </c>
      <c r="AN74">
        <v>0</v>
      </c>
      <c r="AO74">
        <v>0</v>
      </c>
      <c r="AP74">
        <v>2.89</v>
      </c>
      <c r="AQ74">
        <v>0.38</v>
      </c>
      <c r="AR74">
        <v>0.34</v>
      </c>
      <c r="AS74">
        <v>0.28000000000000003</v>
      </c>
      <c r="AT74">
        <v>0.34</v>
      </c>
      <c r="AU74">
        <v>0.19</v>
      </c>
      <c r="AV74">
        <v>0.54</v>
      </c>
      <c r="AW74">
        <v>81.88</v>
      </c>
      <c r="AX74">
        <v>4.41</v>
      </c>
      <c r="AY74">
        <v>27.94</v>
      </c>
      <c r="AZ74">
        <v>0.39</v>
      </c>
      <c r="BA74">
        <v>0.39</v>
      </c>
      <c r="BB74">
        <v>0.48</v>
      </c>
      <c r="BC74">
        <v>26.91</v>
      </c>
      <c r="BD74">
        <v>72.92</v>
      </c>
      <c r="BE74">
        <v>9.0299999999999994</v>
      </c>
    </row>
    <row r="75" spans="7:57">
      <c r="G75" t="s">
        <v>117</v>
      </c>
      <c r="H75" s="115">
        <v>126.83000000000001</v>
      </c>
      <c r="I75" s="88">
        <v>6.39</v>
      </c>
      <c r="J75" s="88">
        <v>4.75</v>
      </c>
      <c r="K75" s="88">
        <v>0</v>
      </c>
      <c r="L75" s="88">
        <v>0</v>
      </c>
      <c r="M75" s="116">
        <v>0</v>
      </c>
      <c r="N75" s="115">
        <v>280.25</v>
      </c>
      <c r="O75" s="88">
        <v>290.96999999999997</v>
      </c>
      <c r="P75" s="88">
        <v>0</v>
      </c>
      <c r="Q75" s="88">
        <v>0</v>
      </c>
      <c r="R75" s="88">
        <v>0</v>
      </c>
      <c r="S75" s="116">
        <v>0</v>
      </c>
      <c r="W75">
        <v>125</v>
      </c>
      <c r="X75">
        <v>50</v>
      </c>
      <c r="Y75">
        <v>25.46</v>
      </c>
      <c r="Z75">
        <v>5</v>
      </c>
      <c r="AA75">
        <v>15</v>
      </c>
      <c r="AB75">
        <v>55</v>
      </c>
      <c r="AC75">
        <v>53.34</v>
      </c>
      <c r="AD75">
        <v>10</v>
      </c>
      <c r="AE75">
        <v>50</v>
      </c>
      <c r="AF75">
        <v>50</v>
      </c>
      <c r="AG75">
        <v>21.94</v>
      </c>
      <c r="AH75">
        <v>14</v>
      </c>
      <c r="AI75">
        <v>0</v>
      </c>
      <c r="AJ75">
        <v>100</v>
      </c>
      <c r="AK75">
        <v>0</v>
      </c>
      <c r="AL75">
        <v>6</v>
      </c>
      <c r="AM75">
        <v>0</v>
      </c>
      <c r="AN75">
        <v>0</v>
      </c>
      <c r="AO75">
        <v>0</v>
      </c>
      <c r="AP75">
        <v>2.89</v>
      </c>
      <c r="AQ75">
        <v>0.38</v>
      </c>
      <c r="AR75">
        <v>0.34</v>
      </c>
      <c r="AS75">
        <v>0.28000000000000003</v>
      </c>
      <c r="AT75">
        <v>0.34</v>
      </c>
      <c r="AU75">
        <v>0.19</v>
      </c>
      <c r="AV75">
        <v>0.54</v>
      </c>
      <c r="AW75">
        <v>81.88</v>
      </c>
      <c r="AX75">
        <v>4.41</v>
      </c>
      <c r="AY75">
        <v>0</v>
      </c>
      <c r="AZ75">
        <v>0.39</v>
      </c>
      <c r="BA75">
        <v>0.39</v>
      </c>
      <c r="BB75">
        <v>0.48</v>
      </c>
      <c r="BC75">
        <v>26.91</v>
      </c>
      <c r="BD75">
        <v>0</v>
      </c>
      <c r="BE75">
        <v>9.0299999999999994</v>
      </c>
    </row>
    <row r="76" spans="7:57">
      <c r="G76" t="s">
        <v>118</v>
      </c>
      <c r="H76" s="115">
        <v>119.83000000000001</v>
      </c>
      <c r="I76" s="88">
        <v>3.39</v>
      </c>
      <c r="J76" s="88">
        <v>4.75</v>
      </c>
      <c r="K76" s="88">
        <v>0</v>
      </c>
      <c r="L76" s="88">
        <v>0</v>
      </c>
      <c r="M76" s="116">
        <v>0</v>
      </c>
      <c r="N76" s="115">
        <v>280.25</v>
      </c>
      <c r="O76" s="88">
        <v>290.96999999999997</v>
      </c>
      <c r="P76" s="88">
        <v>0</v>
      </c>
      <c r="Q76" s="88">
        <v>0</v>
      </c>
      <c r="R76" s="88">
        <v>0</v>
      </c>
      <c r="S76" s="116">
        <v>0</v>
      </c>
      <c r="W76">
        <v>125</v>
      </c>
      <c r="X76">
        <v>50</v>
      </c>
      <c r="Y76">
        <v>25.46</v>
      </c>
      <c r="Z76">
        <v>5</v>
      </c>
      <c r="AA76">
        <v>15</v>
      </c>
      <c r="AB76">
        <v>55</v>
      </c>
      <c r="AC76">
        <v>53.34</v>
      </c>
      <c r="AD76">
        <v>10</v>
      </c>
      <c r="AE76">
        <v>50</v>
      </c>
      <c r="AF76">
        <v>50</v>
      </c>
      <c r="AG76">
        <v>21.94</v>
      </c>
      <c r="AH76">
        <v>7</v>
      </c>
      <c r="AI76">
        <v>0</v>
      </c>
      <c r="AJ76">
        <v>100</v>
      </c>
      <c r="AK76">
        <v>0</v>
      </c>
      <c r="AL76">
        <v>3</v>
      </c>
      <c r="AM76">
        <v>0</v>
      </c>
      <c r="AN76">
        <v>0</v>
      </c>
      <c r="AO76">
        <v>0</v>
      </c>
      <c r="AP76">
        <v>2.89</v>
      </c>
      <c r="AQ76">
        <v>0.38</v>
      </c>
      <c r="AR76">
        <v>0.34</v>
      </c>
      <c r="AS76">
        <v>0.28000000000000003</v>
      </c>
      <c r="AT76">
        <v>0.34</v>
      </c>
      <c r="AU76">
        <v>0.19</v>
      </c>
      <c r="AV76">
        <v>0.54</v>
      </c>
      <c r="AW76">
        <v>81.88</v>
      </c>
      <c r="AX76">
        <v>4.41</v>
      </c>
      <c r="AY76">
        <v>0</v>
      </c>
      <c r="AZ76">
        <v>0.39</v>
      </c>
      <c r="BA76">
        <v>0.39</v>
      </c>
      <c r="BB76">
        <v>0.48</v>
      </c>
      <c r="BC76">
        <v>26.91</v>
      </c>
      <c r="BD76">
        <v>0</v>
      </c>
      <c r="BE76">
        <v>9.0299999999999994</v>
      </c>
    </row>
    <row r="77" spans="7:57">
      <c r="G77" t="s">
        <v>119</v>
      </c>
      <c r="H77" s="115">
        <v>116.33000000000001</v>
      </c>
      <c r="I77" s="88">
        <v>1.8900000000000001</v>
      </c>
      <c r="J77" s="88">
        <v>4.75</v>
      </c>
      <c r="K77" s="88">
        <v>0</v>
      </c>
      <c r="L77" s="88">
        <v>0</v>
      </c>
      <c r="M77" s="116">
        <v>0</v>
      </c>
      <c r="N77" s="115">
        <v>280.25</v>
      </c>
      <c r="O77" s="88">
        <v>290.96999999999997</v>
      </c>
      <c r="P77" s="88">
        <v>0</v>
      </c>
      <c r="Q77" s="88">
        <v>0</v>
      </c>
      <c r="R77" s="88">
        <v>0</v>
      </c>
      <c r="S77" s="116">
        <v>0</v>
      </c>
      <c r="W77">
        <v>125</v>
      </c>
      <c r="X77">
        <v>50</v>
      </c>
      <c r="Y77">
        <v>25.46</v>
      </c>
      <c r="Z77">
        <v>5</v>
      </c>
      <c r="AA77">
        <v>15</v>
      </c>
      <c r="AB77">
        <v>55</v>
      </c>
      <c r="AC77">
        <v>53.34</v>
      </c>
      <c r="AD77">
        <v>10</v>
      </c>
      <c r="AE77">
        <v>50</v>
      </c>
      <c r="AF77">
        <v>50</v>
      </c>
      <c r="AG77">
        <v>21.94</v>
      </c>
      <c r="AH77">
        <v>3.5</v>
      </c>
      <c r="AI77">
        <v>0</v>
      </c>
      <c r="AJ77">
        <v>100</v>
      </c>
      <c r="AK77">
        <v>0</v>
      </c>
      <c r="AL77">
        <v>1.5</v>
      </c>
      <c r="AM77">
        <v>0</v>
      </c>
      <c r="AN77">
        <v>0</v>
      </c>
      <c r="AO77">
        <v>0</v>
      </c>
      <c r="AP77">
        <v>2.89</v>
      </c>
      <c r="AQ77">
        <v>0.38</v>
      </c>
      <c r="AR77">
        <v>0.34</v>
      </c>
      <c r="AS77">
        <v>0.28000000000000003</v>
      </c>
      <c r="AT77">
        <v>0.34</v>
      </c>
      <c r="AU77">
        <v>0.19</v>
      </c>
      <c r="AV77">
        <v>0.54</v>
      </c>
      <c r="AW77">
        <v>81.88</v>
      </c>
      <c r="AX77">
        <v>4.41</v>
      </c>
      <c r="AY77">
        <v>0</v>
      </c>
      <c r="AZ77">
        <v>0.39</v>
      </c>
      <c r="BA77">
        <v>0.39</v>
      </c>
      <c r="BB77">
        <v>0.48</v>
      </c>
      <c r="BC77">
        <v>26.91</v>
      </c>
      <c r="BD77">
        <v>0</v>
      </c>
      <c r="BE77">
        <v>9.0299999999999994</v>
      </c>
    </row>
    <row r="78" spans="7:57">
      <c r="G78" t="s">
        <v>120</v>
      </c>
      <c r="H78" s="115">
        <v>134.98999999999998</v>
      </c>
      <c r="I78" s="88">
        <v>0.39</v>
      </c>
      <c r="J78" s="88">
        <v>4.75</v>
      </c>
      <c r="K78" s="88">
        <v>0</v>
      </c>
      <c r="L78" s="88">
        <v>0</v>
      </c>
      <c r="M78" s="116">
        <v>0</v>
      </c>
      <c r="N78" s="115">
        <v>280.25</v>
      </c>
      <c r="O78" s="88">
        <v>290.96999999999997</v>
      </c>
      <c r="P78" s="88">
        <v>0</v>
      </c>
      <c r="Q78" s="88">
        <v>0</v>
      </c>
      <c r="R78" s="88">
        <v>0</v>
      </c>
      <c r="S78" s="116">
        <v>0</v>
      </c>
      <c r="W78">
        <v>125</v>
      </c>
      <c r="X78">
        <v>50</v>
      </c>
      <c r="Y78">
        <v>25.46</v>
      </c>
      <c r="Z78">
        <v>5</v>
      </c>
      <c r="AA78">
        <v>15</v>
      </c>
      <c r="AB78">
        <v>55</v>
      </c>
      <c r="AC78">
        <v>53.34</v>
      </c>
      <c r="AD78">
        <v>10</v>
      </c>
      <c r="AE78">
        <v>50</v>
      </c>
      <c r="AF78">
        <v>50</v>
      </c>
      <c r="AG78">
        <v>21.94</v>
      </c>
      <c r="AH78">
        <v>0</v>
      </c>
      <c r="AI78">
        <v>0</v>
      </c>
      <c r="AJ78">
        <v>100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2.89</v>
      </c>
      <c r="AQ78">
        <v>0.38</v>
      </c>
      <c r="AR78">
        <v>0.34</v>
      </c>
      <c r="AS78">
        <v>0.28000000000000003</v>
      </c>
      <c r="AT78">
        <v>0.34</v>
      </c>
      <c r="AU78">
        <v>0.19</v>
      </c>
      <c r="AV78">
        <v>0.54</v>
      </c>
      <c r="AW78">
        <v>81.88</v>
      </c>
      <c r="AX78">
        <v>4.41</v>
      </c>
      <c r="AY78">
        <v>22.16</v>
      </c>
      <c r="AZ78">
        <v>0.39</v>
      </c>
      <c r="BA78">
        <v>0.39</v>
      </c>
      <c r="BB78">
        <v>0.48</v>
      </c>
      <c r="BC78">
        <v>26.91</v>
      </c>
      <c r="BD78">
        <v>0</v>
      </c>
      <c r="BE78">
        <v>9.0299999999999994</v>
      </c>
    </row>
    <row r="79" spans="7:57">
      <c r="G79" t="s">
        <v>121</v>
      </c>
      <c r="H79" s="115">
        <v>124.66000000000001</v>
      </c>
      <c r="I79" s="88">
        <v>0.43</v>
      </c>
      <c r="J79" s="88">
        <v>4.8899999999999997</v>
      </c>
      <c r="K79" s="88">
        <v>0</v>
      </c>
      <c r="L79" s="88">
        <v>0</v>
      </c>
      <c r="M79" s="116">
        <v>0</v>
      </c>
      <c r="N79" s="115">
        <v>280.25</v>
      </c>
      <c r="O79" s="88">
        <v>290.96999999999997</v>
      </c>
      <c r="P79" s="88">
        <v>0</v>
      </c>
      <c r="Q79" s="88">
        <v>0</v>
      </c>
      <c r="R79" s="88">
        <v>0</v>
      </c>
      <c r="S79" s="116">
        <v>0</v>
      </c>
      <c r="W79">
        <v>125</v>
      </c>
      <c r="X79">
        <v>50</v>
      </c>
      <c r="Y79">
        <v>25.46</v>
      </c>
      <c r="Z79">
        <v>5</v>
      </c>
      <c r="AA79">
        <v>15</v>
      </c>
      <c r="AB79">
        <v>55</v>
      </c>
      <c r="AC79">
        <v>53.34</v>
      </c>
      <c r="AD79">
        <v>10</v>
      </c>
      <c r="AE79">
        <v>50</v>
      </c>
      <c r="AF79">
        <v>50</v>
      </c>
      <c r="AG79">
        <v>21.94</v>
      </c>
      <c r="AH79">
        <v>0</v>
      </c>
      <c r="AI79">
        <v>0</v>
      </c>
      <c r="AJ79">
        <v>100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2.89</v>
      </c>
      <c r="AQ79">
        <v>0.41</v>
      </c>
      <c r="AR79">
        <v>0.38</v>
      </c>
      <c r="AS79">
        <v>0.31</v>
      </c>
      <c r="AT79">
        <v>0.38</v>
      </c>
      <c r="AU79">
        <v>0.2</v>
      </c>
      <c r="AV79">
        <v>0.6</v>
      </c>
      <c r="AW79">
        <v>81.88</v>
      </c>
      <c r="AX79">
        <v>4.51</v>
      </c>
      <c r="AY79">
        <v>11.56</v>
      </c>
      <c r="AZ79">
        <v>0.43</v>
      </c>
      <c r="BA79">
        <v>0.43</v>
      </c>
      <c r="BB79">
        <v>0.54</v>
      </c>
      <c r="BC79">
        <v>26.91</v>
      </c>
      <c r="BD79">
        <v>0</v>
      </c>
      <c r="BE79">
        <v>9.0299999999999994</v>
      </c>
    </row>
    <row r="80" spans="7:57">
      <c r="G80" t="s">
        <v>122</v>
      </c>
      <c r="H80" s="115">
        <v>113.10000000000001</v>
      </c>
      <c r="I80" s="88">
        <v>0.43</v>
      </c>
      <c r="J80" s="88">
        <v>4.8899999999999997</v>
      </c>
      <c r="K80" s="88">
        <v>0</v>
      </c>
      <c r="L80" s="88">
        <v>0</v>
      </c>
      <c r="M80" s="116">
        <v>0</v>
      </c>
      <c r="N80" s="115">
        <v>280.25</v>
      </c>
      <c r="O80" s="88">
        <v>290.96999999999997</v>
      </c>
      <c r="P80" s="88">
        <v>0</v>
      </c>
      <c r="Q80" s="88">
        <v>0</v>
      </c>
      <c r="R80" s="88">
        <v>0</v>
      </c>
      <c r="S80" s="116">
        <v>0</v>
      </c>
      <c r="W80">
        <v>125</v>
      </c>
      <c r="X80">
        <v>50</v>
      </c>
      <c r="Y80">
        <v>25.46</v>
      </c>
      <c r="Z80">
        <v>5</v>
      </c>
      <c r="AA80">
        <v>15</v>
      </c>
      <c r="AB80">
        <v>55</v>
      </c>
      <c r="AC80">
        <v>53.34</v>
      </c>
      <c r="AD80">
        <v>10</v>
      </c>
      <c r="AE80">
        <v>50</v>
      </c>
      <c r="AF80">
        <v>50</v>
      </c>
      <c r="AG80">
        <v>21.94</v>
      </c>
      <c r="AH80">
        <v>0</v>
      </c>
      <c r="AI80">
        <v>0</v>
      </c>
      <c r="AJ80">
        <v>100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2.89</v>
      </c>
      <c r="AQ80">
        <v>0.41</v>
      </c>
      <c r="AR80">
        <v>0.38</v>
      </c>
      <c r="AS80">
        <v>0.31</v>
      </c>
      <c r="AT80">
        <v>0.38</v>
      </c>
      <c r="AU80">
        <v>0.2</v>
      </c>
      <c r="AV80">
        <v>0.6</v>
      </c>
      <c r="AW80">
        <v>81.88</v>
      </c>
      <c r="AX80">
        <v>4.51</v>
      </c>
      <c r="AY80">
        <v>0</v>
      </c>
      <c r="AZ80">
        <v>0.43</v>
      </c>
      <c r="BA80">
        <v>0.43</v>
      </c>
      <c r="BB80">
        <v>0.54</v>
      </c>
      <c r="BC80">
        <v>26.91</v>
      </c>
      <c r="BD80">
        <v>0</v>
      </c>
      <c r="BE80">
        <v>9.0299999999999994</v>
      </c>
    </row>
    <row r="81" spans="7:57">
      <c r="G81" t="s">
        <v>123</v>
      </c>
      <c r="H81" s="115">
        <v>156.44999999999999</v>
      </c>
      <c r="I81" s="88">
        <v>0.43</v>
      </c>
      <c r="J81" s="88">
        <v>4.8899999999999997</v>
      </c>
      <c r="K81" s="88">
        <v>0</v>
      </c>
      <c r="L81" s="88">
        <v>0</v>
      </c>
      <c r="M81" s="116">
        <v>0</v>
      </c>
      <c r="N81" s="115">
        <v>280.25</v>
      </c>
      <c r="O81" s="88">
        <v>290.96999999999997</v>
      </c>
      <c r="P81" s="88">
        <v>0</v>
      </c>
      <c r="Q81" s="88">
        <v>0</v>
      </c>
      <c r="R81" s="88">
        <v>0</v>
      </c>
      <c r="S81" s="116">
        <v>0</v>
      </c>
      <c r="W81">
        <v>125</v>
      </c>
      <c r="X81">
        <v>50</v>
      </c>
      <c r="Y81">
        <v>25.46</v>
      </c>
      <c r="Z81">
        <v>5</v>
      </c>
      <c r="AA81">
        <v>15</v>
      </c>
      <c r="AB81">
        <v>55</v>
      </c>
      <c r="AC81">
        <v>53.34</v>
      </c>
      <c r="AD81">
        <v>10</v>
      </c>
      <c r="AE81">
        <v>50</v>
      </c>
      <c r="AF81">
        <v>50</v>
      </c>
      <c r="AG81">
        <v>21.94</v>
      </c>
      <c r="AH81">
        <v>0</v>
      </c>
      <c r="AI81">
        <v>0</v>
      </c>
      <c r="AJ81">
        <v>100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2.89</v>
      </c>
      <c r="AQ81">
        <v>0.41</v>
      </c>
      <c r="AR81">
        <v>0.38</v>
      </c>
      <c r="AS81">
        <v>0.31</v>
      </c>
      <c r="AT81">
        <v>0.38</v>
      </c>
      <c r="AU81">
        <v>0.2</v>
      </c>
      <c r="AV81">
        <v>0.6</v>
      </c>
      <c r="AW81">
        <v>81.88</v>
      </c>
      <c r="AX81">
        <v>4.51</v>
      </c>
      <c r="AY81">
        <v>43.35</v>
      </c>
      <c r="AZ81">
        <v>0.43</v>
      </c>
      <c r="BA81">
        <v>0.43</v>
      </c>
      <c r="BB81">
        <v>0.54</v>
      </c>
      <c r="BC81">
        <v>26.91</v>
      </c>
      <c r="BD81">
        <v>0</v>
      </c>
      <c r="BE81">
        <v>9.0299999999999994</v>
      </c>
    </row>
    <row r="82" spans="7:57">
      <c r="G82" t="s">
        <v>124</v>
      </c>
      <c r="H82" s="115">
        <v>141.04</v>
      </c>
      <c r="I82" s="88">
        <v>0.43</v>
      </c>
      <c r="J82" s="88">
        <v>4.8899999999999997</v>
      </c>
      <c r="K82" s="88">
        <v>0</v>
      </c>
      <c r="L82" s="88">
        <v>0</v>
      </c>
      <c r="M82" s="116">
        <v>0</v>
      </c>
      <c r="N82" s="115">
        <v>280.25</v>
      </c>
      <c r="O82" s="88">
        <v>290.96999999999997</v>
      </c>
      <c r="P82" s="88">
        <v>0</v>
      </c>
      <c r="Q82" s="88">
        <v>0</v>
      </c>
      <c r="R82" s="88">
        <v>0</v>
      </c>
      <c r="S82" s="116">
        <v>0</v>
      </c>
      <c r="W82">
        <v>125</v>
      </c>
      <c r="X82">
        <v>50</v>
      </c>
      <c r="Y82">
        <v>25.46</v>
      </c>
      <c r="Z82">
        <v>5</v>
      </c>
      <c r="AA82">
        <v>15</v>
      </c>
      <c r="AB82">
        <v>55</v>
      </c>
      <c r="AC82">
        <v>53.34</v>
      </c>
      <c r="AD82">
        <v>10</v>
      </c>
      <c r="AE82">
        <v>50</v>
      </c>
      <c r="AF82">
        <v>50</v>
      </c>
      <c r="AG82">
        <v>21.94</v>
      </c>
      <c r="AH82">
        <v>0</v>
      </c>
      <c r="AI82">
        <v>0</v>
      </c>
      <c r="AJ82">
        <v>100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2.89</v>
      </c>
      <c r="AQ82">
        <v>0.41</v>
      </c>
      <c r="AR82">
        <v>0.38</v>
      </c>
      <c r="AS82">
        <v>0.31</v>
      </c>
      <c r="AT82">
        <v>0.38</v>
      </c>
      <c r="AU82">
        <v>0.2</v>
      </c>
      <c r="AV82">
        <v>0.6</v>
      </c>
      <c r="AW82">
        <v>81.88</v>
      </c>
      <c r="AX82">
        <v>4.51</v>
      </c>
      <c r="AY82">
        <v>27.94</v>
      </c>
      <c r="AZ82">
        <v>0.43</v>
      </c>
      <c r="BA82">
        <v>0.43</v>
      </c>
      <c r="BB82">
        <v>0.54</v>
      </c>
      <c r="BC82">
        <v>26.91</v>
      </c>
      <c r="BD82">
        <v>0</v>
      </c>
      <c r="BE82">
        <v>9.0299999999999994</v>
      </c>
    </row>
    <row r="83" spans="7:57">
      <c r="G83" t="s">
        <v>125</v>
      </c>
      <c r="H83" s="115">
        <v>139.10999999999999</v>
      </c>
      <c r="I83" s="88">
        <v>0.43</v>
      </c>
      <c r="J83" s="88">
        <v>4.8899999999999997</v>
      </c>
      <c r="K83" s="88">
        <v>0</v>
      </c>
      <c r="L83" s="88">
        <v>0</v>
      </c>
      <c r="M83" s="116">
        <v>0</v>
      </c>
      <c r="N83" s="115">
        <v>280.25</v>
      </c>
      <c r="O83" s="88">
        <v>290.96999999999997</v>
      </c>
      <c r="P83" s="88">
        <v>0</v>
      </c>
      <c r="Q83" s="88">
        <v>0</v>
      </c>
      <c r="R83" s="88">
        <v>0</v>
      </c>
      <c r="S83" s="116">
        <v>0</v>
      </c>
      <c r="W83">
        <v>125</v>
      </c>
      <c r="X83">
        <v>50</v>
      </c>
      <c r="Y83">
        <v>25.46</v>
      </c>
      <c r="Z83">
        <v>5</v>
      </c>
      <c r="AA83">
        <v>15</v>
      </c>
      <c r="AB83">
        <v>55</v>
      </c>
      <c r="AC83">
        <v>53.34</v>
      </c>
      <c r="AD83">
        <v>10</v>
      </c>
      <c r="AE83">
        <v>50</v>
      </c>
      <c r="AF83">
        <v>50</v>
      </c>
      <c r="AG83">
        <v>21.94</v>
      </c>
      <c r="AH83">
        <v>0</v>
      </c>
      <c r="AI83">
        <v>0</v>
      </c>
      <c r="AJ83">
        <v>100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2.89</v>
      </c>
      <c r="AQ83">
        <v>0.41</v>
      </c>
      <c r="AR83">
        <v>0.38</v>
      </c>
      <c r="AS83">
        <v>0.31</v>
      </c>
      <c r="AT83">
        <v>0.38</v>
      </c>
      <c r="AU83">
        <v>0.2</v>
      </c>
      <c r="AV83">
        <v>0.6</v>
      </c>
      <c r="AW83">
        <v>81.88</v>
      </c>
      <c r="AX83">
        <v>4.51</v>
      </c>
      <c r="AY83">
        <v>26.01</v>
      </c>
      <c r="AZ83">
        <v>0.43</v>
      </c>
      <c r="BA83">
        <v>0.43</v>
      </c>
      <c r="BB83">
        <v>0.54</v>
      </c>
      <c r="BC83">
        <v>26.91</v>
      </c>
      <c r="BD83">
        <v>0</v>
      </c>
      <c r="BE83">
        <v>9.0299999999999994</v>
      </c>
    </row>
    <row r="84" spans="7:57">
      <c r="G84" t="s">
        <v>126</v>
      </c>
      <c r="H84" s="115">
        <v>113.10000000000001</v>
      </c>
      <c r="I84" s="88">
        <v>0.43</v>
      </c>
      <c r="J84" s="88">
        <v>4.8899999999999997</v>
      </c>
      <c r="K84" s="88">
        <v>0</v>
      </c>
      <c r="L84" s="88">
        <v>0</v>
      </c>
      <c r="M84" s="116">
        <v>0</v>
      </c>
      <c r="N84" s="115">
        <v>280.25</v>
      </c>
      <c r="O84" s="88">
        <v>290.96999999999997</v>
      </c>
      <c r="P84" s="88">
        <v>0</v>
      </c>
      <c r="Q84" s="88">
        <v>0</v>
      </c>
      <c r="R84" s="88">
        <v>0</v>
      </c>
      <c r="S84" s="116">
        <v>0</v>
      </c>
      <c r="W84">
        <v>125</v>
      </c>
      <c r="X84">
        <v>50</v>
      </c>
      <c r="Y84">
        <v>25.46</v>
      </c>
      <c r="Z84">
        <v>5</v>
      </c>
      <c r="AA84">
        <v>15</v>
      </c>
      <c r="AB84">
        <v>55</v>
      </c>
      <c r="AC84">
        <v>53.34</v>
      </c>
      <c r="AD84">
        <v>10</v>
      </c>
      <c r="AE84">
        <v>50</v>
      </c>
      <c r="AF84">
        <v>50</v>
      </c>
      <c r="AG84">
        <v>21.94</v>
      </c>
      <c r="AH84">
        <v>0</v>
      </c>
      <c r="AI84">
        <v>0</v>
      </c>
      <c r="AJ84">
        <v>100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2.89</v>
      </c>
      <c r="AQ84">
        <v>0.41</v>
      </c>
      <c r="AR84">
        <v>0.38</v>
      </c>
      <c r="AS84">
        <v>0.31</v>
      </c>
      <c r="AT84">
        <v>0.38</v>
      </c>
      <c r="AU84">
        <v>0.2</v>
      </c>
      <c r="AV84">
        <v>0.6</v>
      </c>
      <c r="AW84">
        <v>81.88</v>
      </c>
      <c r="AX84">
        <v>4.51</v>
      </c>
      <c r="AY84">
        <v>0</v>
      </c>
      <c r="AZ84">
        <v>0.43</v>
      </c>
      <c r="BA84">
        <v>0.43</v>
      </c>
      <c r="BB84">
        <v>0.54</v>
      </c>
      <c r="BC84">
        <v>26.91</v>
      </c>
      <c r="BD84">
        <v>0</v>
      </c>
      <c r="BE84">
        <v>9.0299999999999994</v>
      </c>
    </row>
    <row r="85" spans="7:57">
      <c r="G85" t="s">
        <v>127</v>
      </c>
      <c r="H85" s="115">
        <v>113.10000000000001</v>
      </c>
      <c r="I85" s="88">
        <v>0.43</v>
      </c>
      <c r="J85" s="88">
        <v>4.8899999999999997</v>
      </c>
      <c r="K85" s="88">
        <v>0</v>
      </c>
      <c r="L85" s="88">
        <v>0</v>
      </c>
      <c r="M85" s="116">
        <v>0</v>
      </c>
      <c r="N85" s="115">
        <v>280.25</v>
      </c>
      <c r="O85" s="88">
        <v>290.96999999999997</v>
      </c>
      <c r="P85" s="88">
        <v>0</v>
      </c>
      <c r="Q85" s="88">
        <v>0</v>
      </c>
      <c r="R85" s="88">
        <v>0</v>
      </c>
      <c r="S85" s="116">
        <v>0</v>
      </c>
      <c r="W85">
        <v>125</v>
      </c>
      <c r="X85">
        <v>50</v>
      </c>
      <c r="Y85">
        <v>25.46</v>
      </c>
      <c r="Z85">
        <v>5</v>
      </c>
      <c r="AA85">
        <v>15</v>
      </c>
      <c r="AB85">
        <v>55</v>
      </c>
      <c r="AC85">
        <v>53.34</v>
      </c>
      <c r="AD85">
        <v>10</v>
      </c>
      <c r="AE85">
        <v>50</v>
      </c>
      <c r="AF85">
        <v>50</v>
      </c>
      <c r="AG85">
        <v>21.94</v>
      </c>
      <c r="AH85">
        <v>0</v>
      </c>
      <c r="AI85">
        <v>0</v>
      </c>
      <c r="AJ85">
        <v>100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2.89</v>
      </c>
      <c r="AQ85">
        <v>0.41</v>
      </c>
      <c r="AR85">
        <v>0.38</v>
      </c>
      <c r="AS85">
        <v>0.31</v>
      </c>
      <c r="AT85">
        <v>0.38</v>
      </c>
      <c r="AU85">
        <v>0.2</v>
      </c>
      <c r="AV85">
        <v>0.6</v>
      </c>
      <c r="AW85">
        <v>81.88</v>
      </c>
      <c r="AX85">
        <v>4.51</v>
      </c>
      <c r="AY85">
        <v>0</v>
      </c>
      <c r="AZ85">
        <v>0.43</v>
      </c>
      <c r="BA85">
        <v>0.43</v>
      </c>
      <c r="BB85">
        <v>0.54</v>
      </c>
      <c r="BC85">
        <v>26.91</v>
      </c>
      <c r="BD85">
        <v>0</v>
      </c>
      <c r="BE85">
        <v>9.0299999999999994</v>
      </c>
    </row>
    <row r="86" spans="7:57">
      <c r="G86" t="s">
        <v>128</v>
      </c>
      <c r="H86" s="115">
        <v>113.10000000000001</v>
      </c>
      <c r="I86" s="88">
        <v>0.43</v>
      </c>
      <c r="J86" s="88">
        <v>4.8899999999999997</v>
      </c>
      <c r="K86" s="88">
        <v>0</v>
      </c>
      <c r="L86" s="88">
        <v>0</v>
      </c>
      <c r="M86" s="116">
        <v>0</v>
      </c>
      <c r="N86" s="115">
        <v>280.25</v>
      </c>
      <c r="O86" s="88">
        <v>290.96999999999997</v>
      </c>
      <c r="P86" s="88">
        <v>0</v>
      </c>
      <c r="Q86" s="88">
        <v>0</v>
      </c>
      <c r="R86" s="88">
        <v>0</v>
      </c>
      <c r="S86" s="116">
        <v>0</v>
      </c>
      <c r="W86">
        <v>125</v>
      </c>
      <c r="X86">
        <v>50</v>
      </c>
      <c r="Y86">
        <v>25.46</v>
      </c>
      <c r="Z86">
        <v>5</v>
      </c>
      <c r="AA86">
        <v>15</v>
      </c>
      <c r="AB86">
        <v>55</v>
      </c>
      <c r="AC86">
        <v>53.34</v>
      </c>
      <c r="AD86">
        <v>10</v>
      </c>
      <c r="AE86">
        <v>50</v>
      </c>
      <c r="AF86">
        <v>50</v>
      </c>
      <c r="AG86">
        <v>21.94</v>
      </c>
      <c r="AH86">
        <v>0</v>
      </c>
      <c r="AI86">
        <v>0</v>
      </c>
      <c r="AJ86">
        <v>100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2.89</v>
      </c>
      <c r="AQ86">
        <v>0.41</v>
      </c>
      <c r="AR86">
        <v>0.38</v>
      </c>
      <c r="AS86">
        <v>0.31</v>
      </c>
      <c r="AT86">
        <v>0.38</v>
      </c>
      <c r="AU86">
        <v>0.2</v>
      </c>
      <c r="AV86">
        <v>0.6</v>
      </c>
      <c r="AW86">
        <v>81.88</v>
      </c>
      <c r="AX86">
        <v>4.51</v>
      </c>
      <c r="AY86">
        <v>0</v>
      </c>
      <c r="AZ86">
        <v>0.43</v>
      </c>
      <c r="BA86">
        <v>0.43</v>
      </c>
      <c r="BB86">
        <v>0.54</v>
      </c>
      <c r="BC86">
        <v>26.91</v>
      </c>
      <c r="BD86">
        <v>0</v>
      </c>
      <c r="BE86">
        <v>9.0299999999999994</v>
      </c>
    </row>
    <row r="87" spans="7:57">
      <c r="G87" t="s">
        <v>129</v>
      </c>
      <c r="H87" s="115">
        <v>31.270000000000003</v>
      </c>
      <c r="I87" s="88">
        <v>0.35</v>
      </c>
      <c r="J87" s="88">
        <v>4.9799999999999995</v>
      </c>
      <c r="K87" s="88">
        <v>0</v>
      </c>
      <c r="L87" s="88">
        <v>0</v>
      </c>
      <c r="M87" s="116">
        <v>0</v>
      </c>
      <c r="N87" s="115">
        <v>280.25</v>
      </c>
      <c r="O87" s="88">
        <v>290.96999999999997</v>
      </c>
      <c r="P87" s="88">
        <v>0</v>
      </c>
      <c r="Q87" s="88">
        <v>0</v>
      </c>
      <c r="R87" s="88">
        <v>0</v>
      </c>
      <c r="S87" s="116">
        <v>0</v>
      </c>
      <c r="W87">
        <v>125</v>
      </c>
      <c r="X87">
        <v>50</v>
      </c>
      <c r="Y87">
        <v>25.46</v>
      </c>
      <c r="Z87">
        <v>5</v>
      </c>
      <c r="AA87">
        <v>15</v>
      </c>
      <c r="AB87">
        <v>55</v>
      </c>
      <c r="AC87">
        <v>53.34</v>
      </c>
      <c r="AD87">
        <v>10</v>
      </c>
      <c r="AE87">
        <v>50</v>
      </c>
      <c r="AF87">
        <v>50</v>
      </c>
      <c r="AG87">
        <v>21.94</v>
      </c>
      <c r="AH87">
        <v>0</v>
      </c>
      <c r="AI87">
        <v>0</v>
      </c>
      <c r="AJ87">
        <v>100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2.89</v>
      </c>
      <c r="AQ87">
        <v>0.44</v>
      </c>
      <c r="AR87">
        <v>0.39</v>
      </c>
      <c r="AS87">
        <v>0.33</v>
      </c>
      <c r="AT87">
        <v>0.39</v>
      </c>
      <c r="AU87">
        <v>0.2</v>
      </c>
      <c r="AV87">
        <v>0.64</v>
      </c>
      <c r="AW87">
        <v>0</v>
      </c>
      <c r="AX87">
        <v>4.59</v>
      </c>
      <c r="AY87">
        <v>0</v>
      </c>
      <c r="AZ87">
        <v>0.35</v>
      </c>
      <c r="BA87">
        <v>0.35</v>
      </c>
      <c r="BB87">
        <v>0.56999999999999995</v>
      </c>
      <c r="BC87">
        <v>26.91</v>
      </c>
      <c r="BD87">
        <v>0</v>
      </c>
      <c r="BE87">
        <v>9.0299999999999994</v>
      </c>
    </row>
    <row r="88" spans="7:57">
      <c r="G88" t="s">
        <v>130</v>
      </c>
      <c r="H88" s="115">
        <v>31.270000000000003</v>
      </c>
      <c r="I88" s="88">
        <v>0.35</v>
      </c>
      <c r="J88" s="88">
        <v>4.9799999999999995</v>
      </c>
      <c r="K88" s="88">
        <v>0</v>
      </c>
      <c r="L88" s="88">
        <v>0</v>
      </c>
      <c r="M88" s="116">
        <v>0</v>
      </c>
      <c r="N88" s="115">
        <v>280.25</v>
      </c>
      <c r="O88" s="88">
        <v>290.96999999999997</v>
      </c>
      <c r="P88" s="88">
        <v>0</v>
      </c>
      <c r="Q88" s="88">
        <v>0</v>
      </c>
      <c r="R88" s="88">
        <v>0</v>
      </c>
      <c r="S88" s="116">
        <v>0</v>
      </c>
      <c r="W88">
        <v>125</v>
      </c>
      <c r="X88">
        <v>50</v>
      </c>
      <c r="Y88">
        <v>25.46</v>
      </c>
      <c r="Z88">
        <v>5</v>
      </c>
      <c r="AA88">
        <v>15</v>
      </c>
      <c r="AB88">
        <v>55</v>
      </c>
      <c r="AC88">
        <v>53.34</v>
      </c>
      <c r="AD88">
        <v>10</v>
      </c>
      <c r="AE88">
        <v>50</v>
      </c>
      <c r="AF88">
        <v>50</v>
      </c>
      <c r="AG88">
        <v>21.94</v>
      </c>
      <c r="AH88">
        <v>0</v>
      </c>
      <c r="AI88">
        <v>0</v>
      </c>
      <c r="AJ88">
        <v>100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2.89</v>
      </c>
      <c r="AQ88">
        <v>0.44</v>
      </c>
      <c r="AR88">
        <v>0.39</v>
      </c>
      <c r="AS88">
        <v>0.33</v>
      </c>
      <c r="AT88">
        <v>0.39</v>
      </c>
      <c r="AU88">
        <v>0.2</v>
      </c>
      <c r="AV88">
        <v>0.64</v>
      </c>
      <c r="AW88">
        <v>0</v>
      </c>
      <c r="AX88">
        <v>4.59</v>
      </c>
      <c r="AY88">
        <v>0</v>
      </c>
      <c r="AZ88">
        <v>0.35</v>
      </c>
      <c r="BA88">
        <v>0.35</v>
      </c>
      <c r="BB88">
        <v>0.56999999999999995</v>
      </c>
      <c r="BC88">
        <v>26.91</v>
      </c>
      <c r="BD88">
        <v>0</v>
      </c>
      <c r="BE88">
        <v>9.0299999999999994</v>
      </c>
    </row>
    <row r="89" spans="7:57">
      <c r="G89" t="s">
        <v>131</v>
      </c>
      <c r="H89" s="115">
        <v>31.270000000000003</v>
      </c>
      <c r="I89" s="88">
        <v>0.35</v>
      </c>
      <c r="J89" s="88">
        <v>4.9799999999999995</v>
      </c>
      <c r="K89" s="88">
        <v>0</v>
      </c>
      <c r="L89" s="88">
        <v>0</v>
      </c>
      <c r="M89" s="116">
        <v>0</v>
      </c>
      <c r="N89" s="115">
        <v>280.25</v>
      </c>
      <c r="O89" s="88">
        <v>290.96999999999997</v>
      </c>
      <c r="P89" s="88">
        <v>0</v>
      </c>
      <c r="Q89" s="88">
        <v>0</v>
      </c>
      <c r="R89" s="88">
        <v>0</v>
      </c>
      <c r="S89" s="116">
        <v>0</v>
      </c>
      <c r="W89">
        <v>125</v>
      </c>
      <c r="X89">
        <v>50</v>
      </c>
      <c r="Y89">
        <v>25.46</v>
      </c>
      <c r="Z89">
        <v>5</v>
      </c>
      <c r="AA89">
        <v>15</v>
      </c>
      <c r="AB89">
        <v>55</v>
      </c>
      <c r="AC89">
        <v>53.34</v>
      </c>
      <c r="AD89">
        <v>10</v>
      </c>
      <c r="AE89">
        <v>50</v>
      </c>
      <c r="AF89">
        <v>50</v>
      </c>
      <c r="AG89">
        <v>21.94</v>
      </c>
      <c r="AH89">
        <v>0</v>
      </c>
      <c r="AI89">
        <v>0</v>
      </c>
      <c r="AJ89">
        <v>100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2.89</v>
      </c>
      <c r="AQ89">
        <v>0.44</v>
      </c>
      <c r="AR89">
        <v>0.39</v>
      </c>
      <c r="AS89">
        <v>0.33</v>
      </c>
      <c r="AT89">
        <v>0.39</v>
      </c>
      <c r="AU89">
        <v>0.2</v>
      </c>
      <c r="AV89">
        <v>0.64</v>
      </c>
      <c r="AW89">
        <v>0</v>
      </c>
      <c r="AX89">
        <v>4.59</v>
      </c>
      <c r="AY89">
        <v>0</v>
      </c>
      <c r="AZ89">
        <v>0.35</v>
      </c>
      <c r="BA89">
        <v>0.35</v>
      </c>
      <c r="BB89">
        <v>0.56999999999999995</v>
      </c>
      <c r="BC89">
        <v>26.91</v>
      </c>
      <c r="BD89">
        <v>0</v>
      </c>
      <c r="BE89">
        <v>9.0299999999999994</v>
      </c>
    </row>
    <row r="90" spans="7:57">
      <c r="G90" t="s">
        <v>132</v>
      </c>
      <c r="H90" s="115">
        <v>31.270000000000003</v>
      </c>
      <c r="I90" s="88">
        <v>0.35</v>
      </c>
      <c r="J90" s="88">
        <v>4.9799999999999995</v>
      </c>
      <c r="K90" s="88">
        <v>0</v>
      </c>
      <c r="L90" s="88">
        <v>0</v>
      </c>
      <c r="M90" s="116">
        <v>0</v>
      </c>
      <c r="N90" s="115">
        <v>280.25</v>
      </c>
      <c r="O90" s="88">
        <v>290.96999999999997</v>
      </c>
      <c r="P90" s="88">
        <v>0</v>
      </c>
      <c r="Q90" s="88">
        <v>0</v>
      </c>
      <c r="R90" s="88">
        <v>0</v>
      </c>
      <c r="S90" s="116">
        <v>0</v>
      </c>
      <c r="W90">
        <v>125</v>
      </c>
      <c r="X90">
        <v>50</v>
      </c>
      <c r="Y90">
        <v>25.46</v>
      </c>
      <c r="Z90">
        <v>5</v>
      </c>
      <c r="AA90">
        <v>15</v>
      </c>
      <c r="AB90">
        <v>55</v>
      </c>
      <c r="AC90">
        <v>53.34</v>
      </c>
      <c r="AD90">
        <v>10</v>
      </c>
      <c r="AE90">
        <v>50</v>
      </c>
      <c r="AF90">
        <v>50</v>
      </c>
      <c r="AG90">
        <v>21.94</v>
      </c>
      <c r="AH90">
        <v>0</v>
      </c>
      <c r="AI90">
        <v>0</v>
      </c>
      <c r="AJ90">
        <v>100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2.89</v>
      </c>
      <c r="AQ90">
        <v>0.44</v>
      </c>
      <c r="AR90">
        <v>0.39</v>
      </c>
      <c r="AS90">
        <v>0.33</v>
      </c>
      <c r="AT90">
        <v>0.39</v>
      </c>
      <c r="AU90">
        <v>0.2</v>
      </c>
      <c r="AV90">
        <v>0.64</v>
      </c>
      <c r="AW90">
        <v>0</v>
      </c>
      <c r="AX90">
        <v>4.59</v>
      </c>
      <c r="AY90">
        <v>0</v>
      </c>
      <c r="AZ90">
        <v>0.35</v>
      </c>
      <c r="BA90">
        <v>0.35</v>
      </c>
      <c r="BB90">
        <v>0.56999999999999995</v>
      </c>
      <c r="BC90">
        <v>26.91</v>
      </c>
      <c r="BD90">
        <v>0</v>
      </c>
      <c r="BE90">
        <v>9.0299999999999994</v>
      </c>
    </row>
    <row r="91" spans="7:57">
      <c r="G91" t="s">
        <v>133</v>
      </c>
      <c r="H91" s="115">
        <v>31.270000000000003</v>
      </c>
      <c r="I91" s="88">
        <v>0.35</v>
      </c>
      <c r="J91" s="88">
        <v>4.9799999999999995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125</v>
      </c>
      <c r="X91">
        <v>50</v>
      </c>
      <c r="Y91">
        <v>25.46</v>
      </c>
      <c r="Z91">
        <v>5</v>
      </c>
      <c r="AA91">
        <v>15</v>
      </c>
      <c r="AB91">
        <v>55</v>
      </c>
      <c r="AC91">
        <v>53.34</v>
      </c>
      <c r="AD91">
        <v>10</v>
      </c>
      <c r="AE91">
        <v>50</v>
      </c>
      <c r="AF91">
        <v>50</v>
      </c>
      <c r="AG91">
        <v>21.94</v>
      </c>
      <c r="AH91">
        <v>0</v>
      </c>
      <c r="AI91">
        <v>0</v>
      </c>
      <c r="AJ91">
        <v>100</v>
      </c>
      <c r="AK91">
        <v>0</v>
      </c>
      <c r="AL91">
        <v>0</v>
      </c>
      <c r="AM91">
        <v>0</v>
      </c>
      <c r="AN91">
        <v>44.87</v>
      </c>
      <c r="AO91">
        <v>15.04</v>
      </c>
      <c r="AP91">
        <v>2.89</v>
      </c>
      <c r="AQ91">
        <v>0.44</v>
      </c>
      <c r="AR91">
        <v>0.39</v>
      </c>
      <c r="AS91">
        <v>0.33</v>
      </c>
      <c r="AT91">
        <v>0.39</v>
      </c>
      <c r="AU91">
        <v>0.2</v>
      </c>
      <c r="AV91">
        <v>0.64</v>
      </c>
      <c r="AW91">
        <v>0</v>
      </c>
      <c r="AX91">
        <v>4.59</v>
      </c>
      <c r="AY91">
        <v>0</v>
      </c>
      <c r="AZ91">
        <v>0.35</v>
      </c>
      <c r="BA91">
        <v>0.35</v>
      </c>
      <c r="BB91">
        <v>0.56999999999999995</v>
      </c>
      <c r="BC91">
        <v>26.91</v>
      </c>
      <c r="BD91">
        <v>0</v>
      </c>
      <c r="BE91">
        <v>9.0299999999999994</v>
      </c>
    </row>
    <row r="92" spans="7:57">
      <c r="G92" t="s">
        <v>134</v>
      </c>
      <c r="H92" s="115">
        <v>31.270000000000003</v>
      </c>
      <c r="I92" s="88">
        <v>0.35</v>
      </c>
      <c r="J92" s="88">
        <v>4.9799999999999995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125</v>
      </c>
      <c r="X92">
        <v>50</v>
      </c>
      <c r="Y92">
        <v>25.46</v>
      </c>
      <c r="Z92">
        <v>5</v>
      </c>
      <c r="AA92">
        <v>15</v>
      </c>
      <c r="AB92">
        <v>55</v>
      </c>
      <c r="AC92">
        <v>53.34</v>
      </c>
      <c r="AD92">
        <v>10</v>
      </c>
      <c r="AE92">
        <v>50</v>
      </c>
      <c r="AF92">
        <v>50</v>
      </c>
      <c r="AG92">
        <v>21.94</v>
      </c>
      <c r="AH92">
        <v>0</v>
      </c>
      <c r="AI92">
        <v>0</v>
      </c>
      <c r="AJ92">
        <v>100</v>
      </c>
      <c r="AK92">
        <v>0</v>
      </c>
      <c r="AL92">
        <v>0</v>
      </c>
      <c r="AM92">
        <v>0</v>
      </c>
      <c r="AN92">
        <v>44.87</v>
      </c>
      <c r="AO92">
        <v>15.04</v>
      </c>
      <c r="AP92">
        <v>2.89</v>
      </c>
      <c r="AQ92">
        <v>0.44</v>
      </c>
      <c r="AR92">
        <v>0.39</v>
      </c>
      <c r="AS92">
        <v>0.33</v>
      </c>
      <c r="AT92">
        <v>0.39</v>
      </c>
      <c r="AU92">
        <v>0.2</v>
      </c>
      <c r="AV92">
        <v>0.64</v>
      </c>
      <c r="AW92">
        <v>0</v>
      </c>
      <c r="AX92">
        <v>4.59</v>
      </c>
      <c r="AY92">
        <v>0</v>
      </c>
      <c r="AZ92">
        <v>0.35</v>
      </c>
      <c r="BA92">
        <v>0.35</v>
      </c>
      <c r="BB92">
        <v>0.56999999999999995</v>
      </c>
      <c r="BC92">
        <v>26.91</v>
      </c>
      <c r="BD92">
        <v>0</v>
      </c>
      <c r="BE92">
        <v>9.0299999999999994</v>
      </c>
    </row>
    <row r="93" spans="7:57">
      <c r="G93" t="s">
        <v>135</v>
      </c>
      <c r="H93" s="115">
        <v>31.270000000000003</v>
      </c>
      <c r="I93" s="88">
        <v>0.35</v>
      </c>
      <c r="J93" s="88">
        <v>4.9799999999999995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125</v>
      </c>
      <c r="X93">
        <v>50</v>
      </c>
      <c r="Y93">
        <v>25.46</v>
      </c>
      <c r="Z93">
        <v>5</v>
      </c>
      <c r="AA93">
        <v>15</v>
      </c>
      <c r="AB93">
        <v>55</v>
      </c>
      <c r="AC93">
        <v>53.34</v>
      </c>
      <c r="AD93">
        <v>10</v>
      </c>
      <c r="AE93">
        <v>50</v>
      </c>
      <c r="AF93">
        <v>50</v>
      </c>
      <c r="AG93">
        <v>21.94</v>
      </c>
      <c r="AH93">
        <v>0</v>
      </c>
      <c r="AI93">
        <v>0</v>
      </c>
      <c r="AJ93">
        <v>100</v>
      </c>
      <c r="AK93">
        <v>0</v>
      </c>
      <c r="AL93">
        <v>0</v>
      </c>
      <c r="AM93">
        <v>0</v>
      </c>
      <c r="AN93">
        <v>44.87</v>
      </c>
      <c r="AO93">
        <v>15.04</v>
      </c>
      <c r="AP93">
        <v>2.89</v>
      </c>
      <c r="AQ93">
        <v>0.44</v>
      </c>
      <c r="AR93">
        <v>0.39</v>
      </c>
      <c r="AS93">
        <v>0.33</v>
      </c>
      <c r="AT93">
        <v>0.39</v>
      </c>
      <c r="AU93">
        <v>0.2</v>
      </c>
      <c r="AV93">
        <v>0.64</v>
      </c>
      <c r="AW93">
        <v>0</v>
      </c>
      <c r="AX93">
        <v>4.59</v>
      </c>
      <c r="AY93">
        <v>0</v>
      </c>
      <c r="AZ93">
        <v>0.35</v>
      </c>
      <c r="BA93">
        <v>0.35</v>
      </c>
      <c r="BB93">
        <v>0.56999999999999995</v>
      </c>
      <c r="BC93">
        <v>26.91</v>
      </c>
      <c r="BD93">
        <v>0</v>
      </c>
      <c r="BE93">
        <v>9.0299999999999994</v>
      </c>
    </row>
    <row r="94" spans="7:57">
      <c r="G94" t="s">
        <v>136</v>
      </c>
      <c r="H94" s="115">
        <v>31.270000000000003</v>
      </c>
      <c r="I94" s="88">
        <v>0.35</v>
      </c>
      <c r="J94" s="88">
        <v>4.9799999999999995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125</v>
      </c>
      <c r="X94">
        <v>50</v>
      </c>
      <c r="Y94">
        <v>25.46</v>
      </c>
      <c r="Z94">
        <v>5</v>
      </c>
      <c r="AA94">
        <v>15</v>
      </c>
      <c r="AB94">
        <v>55</v>
      </c>
      <c r="AC94">
        <v>53.34</v>
      </c>
      <c r="AD94">
        <v>10</v>
      </c>
      <c r="AE94">
        <v>50</v>
      </c>
      <c r="AF94">
        <v>50</v>
      </c>
      <c r="AG94">
        <v>21.94</v>
      </c>
      <c r="AH94">
        <v>0</v>
      </c>
      <c r="AI94">
        <v>0</v>
      </c>
      <c r="AJ94">
        <v>100</v>
      </c>
      <c r="AK94">
        <v>0</v>
      </c>
      <c r="AL94">
        <v>0</v>
      </c>
      <c r="AM94">
        <v>0</v>
      </c>
      <c r="AN94">
        <v>44.87</v>
      </c>
      <c r="AO94">
        <v>15.04</v>
      </c>
      <c r="AP94">
        <v>2.89</v>
      </c>
      <c r="AQ94">
        <v>0.44</v>
      </c>
      <c r="AR94">
        <v>0.39</v>
      </c>
      <c r="AS94">
        <v>0.33</v>
      </c>
      <c r="AT94">
        <v>0.39</v>
      </c>
      <c r="AU94">
        <v>0.2</v>
      </c>
      <c r="AV94">
        <v>0.64</v>
      </c>
      <c r="AW94">
        <v>0</v>
      </c>
      <c r="AX94">
        <v>4.59</v>
      </c>
      <c r="AY94">
        <v>0</v>
      </c>
      <c r="AZ94">
        <v>0.35</v>
      </c>
      <c r="BA94">
        <v>0.35</v>
      </c>
      <c r="BB94">
        <v>0.56999999999999995</v>
      </c>
      <c r="BC94">
        <v>26.91</v>
      </c>
      <c r="BD94">
        <v>0</v>
      </c>
      <c r="BE94">
        <v>9.0299999999999994</v>
      </c>
    </row>
    <row r="95" spans="7:57">
      <c r="G95" t="s">
        <v>137</v>
      </c>
      <c r="H95" s="115">
        <v>31.270000000000003</v>
      </c>
      <c r="I95" s="88">
        <v>0.35</v>
      </c>
      <c r="J95" s="88">
        <v>5.08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125</v>
      </c>
      <c r="X95">
        <v>50</v>
      </c>
      <c r="Y95">
        <v>25.46</v>
      </c>
      <c r="Z95">
        <v>5</v>
      </c>
      <c r="AA95">
        <v>15</v>
      </c>
      <c r="AB95">
        <v>55</v>
      </c>
      <c r="AC95">
        <v>53.34</v>
      </c>
      <c r="AD95">
        <v>10</v>
      </c>
      <c r="AE95">
        <v>50</v>
      </c>
      <c r="AF95">
        <v>50</v>
      </c>
      <c r="AG95">
        <v>21.94</v>
      </c>
      <c r="AH95">
        <v>0</v>
      </c>
      <c r="AI95">
        <v>0</v>
      </c>
      <c r="AJ95">
        <v>50</v>
      </c>
      <c r="AK95">
        <v>0</v>
      </c>
      <c r="AL95">
        <v>0</v>
      </c>
      <c r="AM95">
        <v>0</v>
      </c>
      <c r="AN95">
        <v>44.87</v>
      </c>
      <c r="AO95">
        <v>15.04</v>
      </c>
      <c r="AP95">
        <v>2.89</v>
      </c>
      <c r="AQ95">
        <v>0.44</v>
      </c>
      <c r="AR95">
        <v>0.39</v>
      </c>
      <c r="AS95">
        <v>0.33</v>
      </c>
      <c r="AT95">
        <v>0.39</v>
      </c>
      <c r="AU95">
        <v>0.2</v>
      </c>
      <c r="AV95">
        <v>0.64</v>
      </c>
      <c r="AW95">
        <v>0</v>
      </c>
      <c r="AX95">
        <v>4.6900000000000004</v>
      </c>
      <c r="AY95">
        <v>0</v>
      </c>
      <c r="AZ95">
        <v>0.35</v>
      </c>
      <c r="BA95">
        <v>0.35</v>
      </c>
      <c r="BB95">
        <v>0.56999999999999995</v>
      </c>
      <c r="BC95">
        <v>26.91</v>
      </c>
      <c r="BD95">
        <v>0</v>
      </c>
      <c r="BE95">
        <v>9.0299999999999994</v>
      </c>
    </row>
    <row r="96" spans="7:57">
      <c r="G96" t="s">
        <v>138</v>
      </c>
      <c r="H96" s="115">
        <v>31.270000000000003</v>
      </c>
      <c r="I96" s="88">
        <v>0.35</v>
      </c>
      <c r="J96" s="88">
        <v>5.08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125</v>
      </c>
      <c r="X96">
        <v>50</v>
      </c>
      <c r="Y96">
        <v>25.46</v>
      </c>
      <c r="Z96">
        <v>5</v>
      </c>
      <c r="AA96">
        <v>15</v>
      </c>
      <c r="AB96">
        <v>55</v>
      </c>
      <c r="AC96">
        <v>53.34</v>
      </c>
      <c r="AD96">
        <v>10</v>
      </c>
      <c r="AE96">
        <v>50</v>
      </c>
      <c r="AF96">
        <v>50</v>
      </c>
      <c r="AG96">
        <v>21.94</v>
      </c>
      <c r="AH96">
        <v>0</v>
      </c>
      <c r="AI96">
        <v>0</v>
      </c>
      <c r="AJ96">
        <v>50</v>
      </c>
      <c r="AK96">
        <v>0</v>
      </c>
      <c r="AL96">
        <v>0</v>
      </c>
      <c r="AM96">
        <v>0</v>
      </c>
      <c r="AN96">
        <v>44.87</v>
      </c>
      <c r="AO96">
        <v>15.04</v>
      </c>
      <c r="AP96">
        <v>2.89</v>
      </c>
      <c r="AQ96">
        <v>0.44</v>
      </c>
      <c r="AR96">
        <v>0.39</v>
      </c>
      <c r="AS96">
        <v>0.33</v>
      </c>
      <c r="AT96">
        <v>0.39</v>
      </c>
      <c r="AU96">
        <v>0.2</v>
      </c>
      <c r="AV96">
        <v>0.64</v>
      </c>
      <c r="AW96">
        <v>0</v>
      </c>
      <c r="AX96">
        <v>4.6900000000000004</v>
      </c>
      <c r="AY96">
        <v>0</v>
      </c>
      <c r="AZ96">
        <v>0.35</v>
      </c>
      <c r="BA96">
        <v>0.35</v>
      </c>
      <c r="BB96">
        <v>0.56999999999999995</v>
      </c>
      <c r="BC96">
        <v>26.91</v>
      </c>
      <c r="BD96">
        <v>0</v>
      </c>
      <c r="BE96">
        <v>9.0299999999999994</v>
      </c>
    </row>
    <row r="97" spans="1:133">
      <c r="G97" t="s">
        <v>139</v>
      </c>
      <c r="H97" s="115">
        <v>31.270000000000003</v>
      </c>
      <c r="I97" s="88">
        <v>0.35</v>
      </c>
      <c r="J97" s="88">
        <v>5.08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125</v>
      </c>
      <c r="X97">
        <v>50</v>
      </c>
      <c r="Y97">
        <v>25.46</v>
      </c>
      <c r="Z97">
        <v>5</v>
      </c>
      <c r="AA97">
        <v>15</v>
      </c>
      <c r="AB97">
        <v>55</v>
      </c>
      <c r="AC97">
        <v>53.34</v>
      </c>
      <c r="AD97">
        <v>10</v>
      </c>
      <c r="AE97">
        <v>50</v>
      </c>
      <c r="AF97">
        <v>50</v>
      </c>
      <c r="AG97">
        <v>21.94</v>
      </c>
      <c r="AH97">
        <v>0</v>
      </c>
      <c r="AI97">
        <v>0</v>
      </c>
      <c r="AJ97">
        <v>50</v>
      </c>
      <c r="AK97">
        <v>0</v>
      </c>
      <c r="AL97">
        <v>0</v>
      </c>
      <c r="AM97">
        <v>0</v>
      </c>
      <c r="AN97">
        <v>44.87</v>
      </c>
      <c r="AO97">
        <v>15.04</v>
      </c>
      <c r="AP97">
        <v>2.89</v>
      </c>
      <c r="AQ97">
        <v>0.44</v>
      </c>
      <c r="AR97">
        <v>0.39</v>
      </c>
      <c r="AS97">
        <v>0.33</v>
      </c>
      <c r="AT97">
        <v>0.39</v>
      </c>
      <c r="AU97">
        <v>0.2</v>
      </c>
      <c r="AV97">
        <v>0.64</v>
      </c>
      <c r="AW97">
        <v>0</v>
      </c>
      <c r="AX97">
        <v>4.6900000000000004</v>
      </c>
      <c r="AY97">
        <v>0</v>
      </c>
      <c r="AZ97">
        <v>0.35</v>
      </c>
      <c r="BA97">
        <v>0.35</v>
      </c>
      <c r="BB97">
        <v>0.56999999999999995</v>
      </c>
      <c r="BC97">
        <v>26.91</v>
      </c>
      <c r="BD97">
        <v>0</v>
      </c>
      <c r="BE97">
        <v>9.0299999999999994</v>
      </c>
    </row>
    <row r="98" spans="1:133">
      <c r="G98" t="s">
        <v>140</v>
      </c>
      <c r="H98" s="115">
        <v>31.270000000000003</v>
      </c>
      <c r="I98" s="88">
        <v>0.35</v>
      </c>
      <c r="J98" s="88">
        <v>5.08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125</v>
      </c>
      <c r="X98">
        <v>50</v>
      </c>
      <c r="Y98">
        <v>25.46</v>
      </c>
      <c r="Z98">
        <v>5</v>
      </c>
      <c r="AA98">
        <v>15</v>
      </c>
      <c r="AB98">
        <v>55</v>
      </c>
      <c r="AC98">
        <v>53.34</v>
      </c>
      <c r="AD98">
        <v>10</v>
      </c>
      <c r="AE98">
        <v>50</v>
      </c>
      <c r="AF98">
        <v>50</v>
      </c>
      <c r="AG98">
        <v>21.94</v>
      </c>
      <c r="AH98">
        <v>0</v>
      </c>
      <c r="AI98">
        <v>0</v>
      </c>
      <c r="AJ98">
        <v>50</v>
      </c>
      <c r="AK98">
        <v>0</v>
      </c>
      <c r="AL98">
        <v>0</v>
      </c>
      <c r="AM98">
        <v>0</v>
      </c>
      <c r="AN98">
        <v>44.87</v>
      </c>
      <c r="AO98">
        <v>15.04</v>
      </c>
      <c r="AP98">
        <v>2.89</v>
      </c>
      <c r="AQ98">
        <v>0.44</v>
      </c>
      <c r="AR98">
        <v>0.39</v>
      </c>
      <c r="AS98">
        <v>0.33</v>
      </c>
      <c r="AT98">
        <v>0.39</v>
      </c>
      <c r="AU98">
        <v>0.2</v>
      </c>
      <c r="AV98">
        <v>0.64</v>
      </c>
      <c r="AW98">
        <v>0</v>
      </c>
      <c r="AX98">
        <v>4.6900000000000004</v>
      </c>
      <c r="AY98">
        <v>0</v>
      </c>
      <c r="AZ98">
        <v>0.35</v>
      </c>
      <c r="BA98">
        <v>0.35</v>
      </c>
      <c r="BB98">
        <v>0.56999999999999995</v>
      </c>
      <c r="BC98">
        <v>26.91</v>
      </c>
      <c r="BD98">
        <v>0</v>
      </c>
      <c r="BE98">
        <v>9.0299999999999994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2.7792525000000006</v>
      </c>
      <c r="I99" s="111">
        <f t="shared" ref="I99:BU99" si="1">SUM(I3:I98)/4000</f>
        <v>0.58028249999999915</v>
      </c>
      <c r="J99" s="111">
        <f t="shared" si="1"/>
        <v>0.11364999999999996</v>
      </c>
      <c r="K99" s="111">
        <f t="shared" si="1"/>
        <v>0</v>
      </c>
      <c r="L99" s="111">
        <f t="shared" si="1"/>
        <v>4.6090000000000013E-2</v>
      </c>
      <c r="M99" s="111">
        <f t="shared" si="1"/>
        <v>0</v>
      </c>
      <c r="N99" s="110">
        <f t="shared" si="1"/>
        <v>7.2242799999999967</v>
      </c>
      <c r="O99" s="111">
        <f t="shared" si="1"/>
        <v>7.2586399999999971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3</v>
      </c>
      <c r="X99">
        <f t="shared" si="1"/>
        <v>0.6</v>
      </c>
      <c r="Y99">
        <f t="shared" si="1"/>
        <v>0.59480000000000044</v>
      </c>
      <c r="Z99">
        <f t="shared" si="1"/>
        <v>0.12</v>
      </c>
      <c r="AA99">
        <f t="shared" si="1"/>
        <v>0.36</v>
      </c>
      <c r="AB99">
        <f t="shared" si="1"/>
        <v>1.32</v>
      </c>
      <c r="AC99">
        <f t="shared" si="1"/>
        <v>0.32004000000000005</v>
      </c>
      <c r="AD99">
        <f t="shared" si="1"/>
        <v>0.24</v>
      </c>
      <c r="AE99">
        <f t="shared" si="1"/>
        <v>0.3</v>
      </c>
      <c r="AF99">
        <f t="shared" si="1"/>
        <v>1.2</v>
      </c>
      <c r="AG99">
        <f t="shared" si="1"/>
        <v>0.52656000000000092</v>
      </c>
      <c r="AH99">
        <f t="shared" si="1"/>
        <v>1.3336524999999999</v>
      </c>
      <c r="AI99">
        <f t="shared" si="1"/>
        <v>0.18</v>
      </c>
      <c r="AJ99">
        <f t="shared" si="1"/>
        <v>1.65</v>
      </c>
      <c r="AK99">
        <f t="shared" si="1"/>
        <v>4.6090000000000013E-2</v>
      </c>
      <c r="AL99">
        <f t="shared" si="1"/>
        <v>0.5715625000000002</v>
      </c>
      <c r="AM99">
        <f t="shared" si="1"/>
        <v>2.4494400000000005</v>
      </c>
      <c r="AN99">
        <f t="shared" si="1"/>
        <v>0.35895999999999978</v>
      </c>
      <c r="AO99">
        <f t="shared" si="1"/>
        <v>0.12032000000000005</v>
      </c>
      <c r="AP99">
        <f t="shared" si="1"/>
        <v>6.9359999999999825E-2</v>
      </c>
      <c r="AQ99">
        <f t="shared" si="1"/>
        <v>9.1799999999999885E-3</v>
      </c>
      <c r="AR99">
        <f t="shared" si="1"/>
        <v>8.629999999999997E-3</v>
      </c>
      <c r="AS99">
        <f t="shared" si="1"/>
        <v>7.0499999999999929E-3</v>
      </c>
      <c r="AT99">
        <f t="shared" si="1"/>
        <v>8.629999999999997E-3</v>
      </c>
      <c r="AU99">
        <f t="shared" si="1"/>
        <v>4.6699999999999945E-3</v>
      </c>
      <c r="AV99">
        <f t="shared" si="1"/>
        <v>1.3739999999999994E-2</v>
      </c>
      <c r="AW99">
        <f t="shared" si="1"/>
        <v>0.61410000000000042</v>
      </c>
      <c r="AX99">
        <f t="shared" si="1"/>
        <v>0.10501999999999992</v>
      </c>
      <c r="AY99">
        <f t="shared" si="1"/>
        <v>0.10308000000000002</v>
      </c>
      <c r="AZ99">
        <f t="shared" si="1"/>
        <v>8.720000000000009E-3</v>
      </c>
      <c r="BA99">
        <f t="shared" si="1"/>
        <v>8.720000000000009E-3</v>
      </c>
      <c r="BB99">
        <f t="shared" si="1"/>
        <v>1.2269999999999993E-2</v>
      </c>
      <c r="BC99">
        <f t="shared" si="1"/>
        <v>0.64584000000000008</v>
      </c>
      <c r="BD99">
        <f t="shared" si="1"/>
        <v>0.87504000000000048</v>
      </c>
      <c r="BE99">
        <f t="shared" si="1"/>
        <v>0.21671999999999955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9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26.01</v>
      </c>
      <c r="I3" s="95">
        <v>0</v>
      </c>
      <c r="J3" s="95">
        <v>0</v>
      </c>
      <c r="K3" s="95">
        <v>0</v>
      </c>
      <c r="L3" s="95">
        <v>10.98</v>
      </c>
      <c r="M3" s="114">
        <v>0</v>
      </c>
      <c r="N3" s="113">
        <v>0</v>
      </c>
      <c r="O3" s="95">
        <v>0</v>
      </c>
      <c r="P3" s="95">
        <v>-60</v>
      </c>
      <c r="Q3" s="95">
        <v>-20</v>
      </c>
      <c r="R3" s="95">
        <v>0</v>
      </c>
      <c r="S3" s="114">
        <v>0</v>
      </c>
      <c r="U3" s="115">
        <v>36.99</v>
      </c>
      <c r="V3" s="116">
        <v>-80</v>
      </c>
      <c r="W3">
        <v>26.01</v>
      </c>
      <c r="X3">
        <v>0</v>
      </c>
      <c r="Y3">
        <v>10.98</v>
      </c>
      <c r="Z3">
        <v>-20</v>
      </c>
      <c r="AA3">
        <v>-60</v>
      </c>
    </row>
    <row r="4" spans="1:27">
      <c r="B4" t="s">
        <v>263</v>
      </c>
      <c r="D4" t="s">
        <v>512</v>
      </c>
      <c r="F4" t="s">
        <v>491</v>
      </c>
      <c r="G4" t="s">
        <v>46</v>
      </c>
      <c r="H4" s="115">
        <v>64.540000000000006</v>
      </c>
      <c r="I4" s="88">
        <v>0</v>
      </c>
      <c r="J4" s="88">
        <v>0</v>
      </c>
      <c r="K4" s="88">
        <v>0</v>
      </c>
      <c r="L4" s="88">
        <v>10.98</v>
      </c>
      <c r="M4" s="116">
        <v>0</v>
      </c>
      <c r="N4" s="115">
        <v>0</v>
      </c>
      <c r="O4" s="88">
        <v>-20</v>
      </c>
      <c r="P4" s="88">
        <v>-60</v>
      </c>
      <c r="Q4" s="88">
        <v>-20</v>
      </c>
      <c r="R4" s="88">
        <v>0</v>
      </c>
      <c r="S4" s="116">
        <v>0</v>
      </c>
      <c r="U4" s="115">
        <v>75.52</v>
      </c>
      <c r="V4" s="116">
        <v>-100</v>
      </c>
      <c r="W4">
        <v>64.540000000000006</v>
      </c>
      <c r="X4">
        <v>-20</v>
      </c>
      <c r="Y4">
        <v>10.98</v>
      </c>
      <c r="Z4">
        <v>-20</v>
      </c>
      <c r="AA4">
        <v>-60</v>
      </c>
    </row>
    <row r="5" spans="1:27">
      <c r="D5" t="s">
        <v>512</v>
      </c>
      <c r="G5" t="s">
        <v>47</v>
      </c>
      <c r="H5" s="115">
        <v>77.069999999999993</v>
      </c>
      <c r="I5" s="88">
        <v>0</v>
      </c>
      <c r="J5" s="88">
        <v>0</v>
      </c>
      <c r="K5" s="88">
        <v>0</v>
      </c>
      <c r="L5" s="88">
        <v>10.69</v>
      </c>
      <c r="M5" s="116">
        <v>0</v>
      </c>
      <c r="N5" s="115">
        <v>0</v>
      </c>
      <c r="O5" s="88">
        <v>0</v>
      </c>
      <c r="P5" s="88">
        <v>-40</v>
      </c>
      <c r="Q5" s="88">
        <v>-20</v>
      </c>
      <c r="R5" s="88">
        <v>0</v>
      </c>
      <c r="S5" s="116">
        <v>0</v>
      </c>
      <c r="U5" s="115">
        <v>87.76</v>
      </c>
      <c r="V5" s="116">
        <v>-60</v>
      </c>
      <c r="W5">
        <v>77.069999999999993</v>
      </c>
      <c r="X5">
        <v>0</v>
      </c>
      <c r="Y5">
        <v>10.69</v>
      </c>
      <c r="Z5">
        <v>-20</v>
      </c>
      <c r="AA5">
        <v>-40</v>
      </c>
    </row>
    <row r="6" spans="1:27">
      <c r="G6" t="s">
        <v>48</v>
      </c>
      <c r="H6" s="115">
        <v>79.959999999999994</v>
      </c>
      <c r="I6" s="88">
        <v>0</v>
      </c>
      <c r="J6" s="88">
        <v>0</v>
      </c>
      <c r="K6" s="88">
        <v>0</v>
      </c>
      <c r="L6" s="88">
        <v>10.69</v>
      </c>
      <c r="M6" s="116">
        <v>0</v>
      </c>
      <c r="N6" s="115">
        <v>0</v>
      </c>
      <c r="O6" s="88">
        <v>0</v>
      </c>
      <c r="P6" s="88">
        <v>-30</v>
      </c>
      <c r="Q6" s="88">
        <v>-20</v>
      </c>
      <c r="R6" s="88">
        <v>0</v>
      </c>
      <c r="S6" s="116">
        <v>0</v>
      </c>
      <c r="U6" s="115">
        <v>90.65</v>
      </c>
      <c r="V6" s="116">
        <v>-50</v>
      </c>
      <c r="W6">
        <v>79.959999999999994</v>
      </c>
      <c r="X6">
        <v>0</v>
      </c>
      <c r="Y6">
        <v>10.69</v>
      </c>
      <c r="Z6">
        <v>-20</v>
      </c>
      <c r="AA6">
        <v>-30</v>
      </c>
    </row>
    <row r="7" spans="1:27">
      <c r="G7" t="s">
        <v>49</v>
      </c>
      <c r="H7" s="115">
        <v>57.8</v>
      </c>
      <c r="I7" s="88">
        <v>0</v>
      </c>
      <c r="J7" s="88">
        <v>0</v>
      </c>
      <c r="K7" s="88">
        <v>0</v>
      </c>
      <c r="L7" s="88">
        <v>10.69</v>
      </c>
      <c r="M7" s="116">
        <v>0</v>
      </c>
      <c r="N7" s="115">
        <v>0</v>
      </c>
      <c r="O7" s="88">
        <v>0</v>
      </c>
      <c r="P7" s="88">
        <v>-120</v>
      </c>
      <c r="Q7" s="88">
        <v>-20</v>
      </c>
      <c r="R7" s="88">
        <v>0</v>
      </c>
      <c r="S7" s="116">
        <v>0</v>
      </c>
      <c r="U7" s="115">
        <v>68.489999999999995</v>
      </c>
      <c r="V7" s="116">
        <v>-140</v>
      </c>
      <c r="W7">
        <v>57.8</v>
      </c>
      <c r="X7">
        <v>0</v>
      </c>
      <c r="Y7">
        <v>10.69</v>
      </c>
      <c r="Z7">
        <v>-20</v>
      </c>
      <c r="AA7">
        <v>-120</v>
      </c>
    </row>
    <row r="8" spans="1:27">
      <c r="G8" t="s">
        <v>50</v>
      </c>
      <c r="H8" s="115">
        <v>47.2</v>
      </c>
      <c r="I8" s="88">
        <v>0</v>
      </c>
      <c r="J8" s="88">
        <v>0</v>
      </c>
      <c r="K8" s="88">
        <v>0</v>
      </c>
      <c r="L8" s="88">
        <v>10.69</v>
      </c>
      <c r="M8" s="116">
        <v>0</v>
      </c>
      <c r="N8" s="115">
        <v>0</v>
      </c>
      <c r="O8" s="88">
        <v>0</v>
      </c>
      <c r="P8" s="88">
        <v>-80</v>
      </c>
      <c r="Q8" s="88">
        <v>-20</v>
      </c>
      <c r="R8" s="88">
        <v>0</v>
      </c>
      <c r="S8" s="116">
        <v>0</v>
      </c>
      <c r="U8" s="115">
        <v>57.89</v>
      </c>
      <c r="V8" s="116">
        <v>-100</v>
      </c>
      <c r="W8">
        <v>47.2</v>
      </c>
      <c r="X8">
        <v>0</v>
      </c>
      <c r="Y8">
        <v>10.69</v>
      </c>
      <c r="Z8">
        <v>-20</v>
      </c>
      <c r="AA8">
        <v>-80</v>
      </c>
    </row>
    <row r="9" spans="1:27">
      <c r="G9" t="s">
        <v>51</v>
      </c>
      <c r="H9" s="115">
        <v>50.09</v>
      </c>
      <c r="I9" s="88">
        <v>0</v>
      </c>
      <c r="J9" s="88">
        <v>0</v>
      </c>
      <c r="K9" s="88">
        <v>0</v>
      </c>
      <c r="L9" s="88">
        <v>10.6</v>
      </c>
      <c r="M9" s="116">
        <v>0</v>
      </c>
      <c r="N9" s="115">
        <v>0</v>
      </c>
      <c r="O9" s="88">
        <v>0</v>
      </c>
      <c r="P9" s="88">
        <v>-80</v>
      </c>
      <c r="Q9" s="88">
        <v>-20</v>
      </c>
      <c r="R9" s="88">
        <v>0</v>
      </c>
      <c r="S9" s="116">
        <v>0</v>
      </c>
      <c r="U9" s="115">
        <v>60.69</v>
      </c>
      <c r="V9" s="116">
        <v>-100</v>
      </c>
      <c r="W9">
        <v>50.09</v>
      </c>
      <c r="X9">
        <v>0</v>
      </c>
      <c r="Y9">
        <v>10.6</v>
      </c>
      <c r="Z9">
        <v>-20</v>
      </c>
      <c r="AA9">
        <v>-80</v>
      </c>
    </row>
    <row r="10" spans="1:27">
      <c r="G10" t="s">
        <v>52</v>
      </c>
      <c r="H10" s="115">
        <v>43.34</v>
      </c>
      <c r="I10" s="88">
        <v>0</v>
      </c>
      <c r="J10" s="88">
        <v>0</v>
      </c>
      <c r="K10" s="88">
        <v>0</v>
      </c>
      <c r="L10" s="88">
        <v>10.6</v>
      </c>
      <c r="M10" s="116">
        <v>0</v>
      </c>
      <c r="N10" s="115">
        <v>0</v>
      </c>
      <c r="O10" s="88">
        <v>0</v>
      </c>
      <c r="P10" s="88">
        <v>-80</v>
      </c>
      <c r="Q10" s="88">
        <v>-22</v>
      </c>
      <c r="R10" s="88">
        <v>0</v>
      </c>
      <c r="S10" s="116">
        <v>0</v>
      </c>
      <c r="U10" s="115">
        <v>53.94</v>
      </c>
      <c r="V10" s="116">
        <v>-102</v>
      </c>
      <c r="W10">
        <v>43.34</v>
      </c>
      <c r="X10">
        <v>0</v>
      </c>
      <c r="Y10">
        <v>10.6</v>
      </c>
      <c r="Z10">
        <v>-22</v>
      </c>
      <c r="AA10">
        <v>-80</v>
      </c>
    </row>
    <row r="11" spans="1:27">
      <c r="G11" t="s">
        <v>53</v>
      </c>
      <c r="H11" s="115">
        <v>35.64</v>
      </c>
      <c r="I11" s="88">
        <v>0</v>
      </c>
      <c r="J11" s="88">
        <v>0</v>
      </c>
      <c r="K11" s="88">
        <v>0</v>
      </c>
      <c r="L11" s="88">
        <v>10.6</v>
      </c>
      <c r="M11" s="116">
        <v>0</v>
      </c>
      <c r="N11" s="115">
        <v>0</v>
      </c>
      <c r="O11" s="88">
        <v>0</v>
      </c>
      <c r="P11" s="88">
        <v>-80</v>
      </c>
      <c r="Q11" s="88">
        <v>-24</v>
      </c>
      <c r="R11" s="88">
        <v>0</v>
      </c>
      <c r="S11" s="116">
        <v>0</v>
      </c>
      <c r="U11" s="115">
        <v>46.24</v>
      </c>
      <c r="V11" s="116">
        <v>-104</v>
      </c>
      <c r="W11">
        <v>35.64</v>
      </c>
      <c r="X11">
        <v>0</v>
      </c>
      <c r="Y11">
        <v>10.6</v>
      </c>
      <c r="Z11">
        <v>-24</v>
      </c>
      <c r="AA11">
        <v>-80</v>
      </c>
    </row>
    <row r="12" spans="1:27">
      <c r="G12" t="s">
        <v>54</v>
      </c>
      <c r="H12" s="115">
        <v>31.79</v>
      </c>
      <c r="I12" s="88">
        <v>0</v>
      </c>
      <c r="J12" s="88">
        <v>0</v>
      </c>
      <c r="K12" s="88">
        <v>0</v>
      </c>
      <c r="L12" s="88">
        <v>10.6</v>
      </c>
      <c r="M12" s="116">
        <v>0</v>
      </c>
      <c r="N12" s="115">
        <v>0</v>
      </c>
      <c r="O12" s="88">
        <v>0</v>
      </c>
      <c r="P12" s="88">
        <v>-80</v>
      </c>
      <c r="Q12" s="88">
        <v>-25</v>
      </c>
      <c r="R12" s="88">
        <v>0</v>
      </c>
      <c r="S12" s="116">
        <v>0</v>
      </c>
      <c r="U12" s="115">
        <v>42.39</v>
      </c>
      <c r="V12" s="116">
        <v>-105</v>
      </c>
      <c r="W12">
        <v>31.79</v>
      </c>
      <c r="X12">
        <v>0</v>
      </c>
      <c r="Y12">
        <v>10.6</v>
      </c>
      <c r="Z12">
        <v>-25</v>
      </c>
      <c r="AA12">
        <v>-80</v>
      </c>
    </row>
    <row r="13" spans="1:27">
      <c r="G13" t="s">
        <v>55</v>
      </c>
      <c r="H13" s="115">
        <v>36.6</v>
      </c>
      <c r="I13" s="88">
        <v>0</v>
      </c>
      <c r="J13" s="88">
        <v>0</v>
      </c>
      <c r="K13" s="88">
        <v>0</v>
      </c>
      <c r="L13" s="88">
        <v>10.6</v>
      </c>
      <c r="M13" s="116">
        <v>0</v>
      </c>
      <c r="N13" s="115">
        <v>0</v>
      </c>
      <c r="O13" s="88">
        <v>0</v>
      </c>
      <c r="P13" s="88">
        <v>-70</v>
      </c>
      <c r="Q13" s="88">
        <v>-25</v>
      </c>
      <c r="R13" s="88">
        <v>0</v>
      </c>
      <c r="S13" s="116">
        <v>0</v>
      </c>
      <c r="U13" s="115">
        <v>47.2</v>
      </c>
      <c r="V13" s="116">
        <v>-95</v>
      </c>
      <c r="W13">
        <v>36.6</v>
      </c>
      <c r="X13">
        <v>0</v>
      </c>
      <c r="Y13">
        <v>10.6</v>
      </c>
      <c r="Z13">
        <v>-25</v>
      </c>
      <c r="AA13">
        <v>-70</v>
      </c>
    </row>
    <row r="14" spans="1:27">
      <c r="G14" t="s">
        <v>56</v>
      </c>
      <c r="H14" s="115">
        <v>40.450000000000003</v>
      </c>
      <c r="I14" s="88">
        <v>0</v>
      </c>
      <c r="J14" s="88">
        <v>0</v>
      </c>
      <c r="K14" s="88">
        <v>0</v>
      </c>
      <c r="L14" s="88">
        <v>10.6</v>
      </c>
      <c r="M14" s="116">
        <v>0</v>
      </c>
      <c r="N14" s="115">
        <v>0</v>
      </c>
      <c r="O14" s="88">
        <v>0</v>
      </c>
      <c r="P14" s="88">
        <v>-71</v>
      </c>
      <c r="Q14" s="88">
        <v>-25</v>
      </c>
      <c r="R14" s="88">
        <v>0</v>
      </c>
      <c r="S14" s="116">
        <v>0</v>
      </c>
      <c r="U14" s="115">
        <v>51.05</v>
      </c>
      <c r="V14" s="116">
        <v>-96</v>
      </c>
      <c r="W14">
        <v>40.450000000000003</v>
      </c>
      <c r="X14">
        <v>0</v>
      </c>
      <c r="Y14">
        <v>10.6</v>
      </c>
      <c r="Z14">
        <v>-25</v>
      </c>
      <c r="AA14">
        <v>-71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10.6</v>
      </c>
      <c r="M15" s="116">
        <v>0</v>
      </c>
      <c r="N15" s="115">
        <v>-50</v>
      </c>
      <c r="O15" s="88">
        <v>0</v>
      </c>
      <c r="P15" s="88">
        <v>-69</v>
      </c>
      <c r="Q15" s="88">
        <v>-15</v>
      </c>
      <c r="R15" s="88">
        <v>0</v>
      </c>
      <c r="S15" s="116">
        <v>0</v>
      </c>
      <c r="U15" s="115">
        <v>10.6</v>
      </c>
      <c r="V15" s="116">
        <v>-134</v>
      </c>
      <c r="W15">
        <v>-50</v>
      </c>
      <c r="X15">
        <v>0</v>
      </c>
      <c r="Y15">
        <v>10.6</v>
      </c>
      <c r="Z15">
        <v>-15</v>
      </c>
      <c r="AA15">
        <v>-69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-51</v>
      </c>
      <c r="O16" s="88">
        <v>0</v>
      </c>
      <c r="P16" s="88">
        <v>-70</v>
      </c>
      <c r="Q16" s="88">
        <v>-15</v>
      </c>
      <c r="R16" s="88">
        <v>0</v>
      </c>
      <c r="S16" s="116">
        <v>0</v>
      </c>
      <c r="U16" s="115">
        <v>10.6</v>
      </c>
      <c r="V16" s="116">
        <v>-136</v>
      </c>
      <c r="W16">
        <v>-51</v>
      </c>
      <c r="X16">
        <v>0</v>
      </c>
      <c r="Y16">
        <v>10.6</v>
      </c>
      <c r="Z16">
        <v>-15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-44</v>
      </c>
      <c r="O17" s="88">
        <v>0</v>
      </c>
      <c r="P17" s="88">
        <v>-71</v>
      </c>
      <c r="Q17" s="88">
        <v>-15</v>
      </c>
      <c r="R17" s="88">
        <v>0</v>
      </c>
      <c r="S17" s="116">
        <v>0</v>
      </c>
      <c r="U17" s="115">
        <v>10.6</v>
      </c>
      <c r="V17" s="116">
        <v>-130</v>
      </c>
      <c r="W17">
        <v>-44</v>
      </c>
      <c r="X17">
        <v>0</v>
      </c>
      <c r="Y17">
        <v>10.6</v>
      </c>
      <c r="Z17">
        <v>-15</v>
      </c>
      <c r="AA17">
        <v>-71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-32</v>
      </c>
      <c r="O18" s="88">
        <v>0</v>
      </c>
      <c r="P18" s="88">
        <v>-72</v>
      </c>
      <c r="Q18" s="88">
        <v>-15</v>
      </c>
      <c r="R18" s="88">
        <v>0</v>
      </c>
      <c r="S18" s="116">
        <v>0</v>
      </c>
      <c r="U18" s="115">
        <v>10.6</v>
      </c>
      <c r="V18" s="116">
        <v>-119</v>
      </c>
      <c r="W18">
        <v>-32</v>
      </c>
      <c r="X18">
        <v>0</v>
      </c>
      <c r="Y18">
        <v>10.6</v>
      </c>
      <c r="Z18">
        <v>-15</v>
      </c>
      <c r="AA18">
        <v>-72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0</v>
      </c>
      <c r="N19" s="115">
        <v>-33</v>
      </c>
      <c r="O19" s="88">
        <v>0</v>
      </c>
      <c r="P19" s="88">
        <v>-78</v>
      </c>
      <c r="Q19" s="88">
        <v>-15</v>
      </c>
      <c r="R19" s="88">
        <v>0</v>
      </c>
      <c r="S19" s="116">
        <v>0</v>
      </c>
      <c r="U19" s="115">
        <v>10.6</v>
      </c>
      <c r="V19" s="116">
        <v>-126</v>
      </c>
      <c r="W19">
        <v>-33</v>
      </c>
      <c r="X19">
        <v>0</v>
      </c>
      <c r="Y19">
        <v>10.6</v>
      </c>
      <c r="Z19">
        <v>-15</v>
      </c>
      <c r="AA19">
        <v>-78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10.79</v>
      </c>
      <c r="M20" s="116">
        <v>0</v>
      </c>
      <c r="N20" s="115">
        <v>-13</v>
      </c>
      <c r="O20" s="88">
        <v>0</v>
      </c>
      <c r="P20" s="88">
        <v>-74</v>
      </c>
      <c r="Q20" s="88">
        <v>-15</v>
      </c>
      <c r="R20" s="88">
        <v>0</v>
      </c>
      <c r="S20" s="116">
        <v>0</v>
      </c>
      <c r="U20" s="115">
        <v>10.79</v>
      </c>
      <c r="V20" s="116">
        <v>-102</v>
      </c>
      <c r="W20">
        <v>-13</v>
      </c>
      <c r="X20">
        <v>0</v>
      </c>
      <c r="Y20">
        <v>10.79</v>
      </c>
      <c r="Z20">
        <v>-15</v>
      </c>
      <c r="AA20">
        <v>-74</v>
      </c>
    </row>
    <row r="21" spans="7:27">
      <c r="G21" t="s">
        <v>63</v>
      </c>
      <c r="H21" s="115">
        <v>0.96</v>
      </c>
      <c r="I21" s="88">
        <v>0</v>
      </c>
      <c r="J21" s="88">
        <v>0</v>
      </c>
      <c r="K21" s="88">
        <v>0</v>
      </c>
      <c r="L21" s="88">
        <v>10.6</v>
      </c>
      <c r="M21" s="116">
        <v>0</v>
      </c>
      <c r="N21" s="115">
        <v>0</v>
      </c>
      <c r="O21" s="88">
        <v>0</v>
      </c>
      <c r="P21" s="88">
        <v>-73</v>
      </c>
      <c r="Q21" s="88">
        <v>-15</v>
      </c>
      <c r="R21" s="88">
        <v>0</v>
      </c>
      <c r="S21" s="116">
        <v>0</v>
      </c>
      <c r="U21" s="115">
        <v>11.56</v>
      </c>
      <c r="V21" s="116">
        <v>-88</v>
      </c>
      <c r="W21">
        <v>0.96</v>
      </c>
      <c r="X21">
        <v>0</v>
      </c>
      <c r="Y21">
        <v>10.6</v>
      </c>
      <c r="Z21">
        <v>-15</v>
      </c>
      <c r="AA21">
        <v>-73</v>
      </c>
    </row>
    <row r="22" spans="7:27">
      <c r="G22" t="s">
        <v>64</v>
      </c>
      <c r="H22" s="115">
        <v>4.82</v>
      </c>
      <c r="I22" s="88">
        <v>0</v>
      </c>
      <c r="J22" s="88">
        <v>0</v>
      </c>
      <c r="K22" s="88">
        <v>0</v>
      </c>
      <c r="L22" s="88">
        <v>12.33</v>
      </c>
      <c r="M22" s="116">
        <v>0</v>
      </c>
      <c r="N22" s="115">
        <v>0</v>
      </c>
      <c r="O22" s="88">
        <v>0</v>
      </c>
      <c r="P22" s="88">
        <v>-72</v>
      </c>
      <c r="Q22" s="88">
        <v>-15</v>
      </c>
      <c r="R22" s="88">
        <v>0</v>
      </c>
      <c r="S22" s="116">
        <v>0</v>
      </c>
      <c r="U22" s="115">
        <v>17.149999999999999</v>
      </c>
      <c r="V22" s="116">
        <v>-87</v>
      </c>
      <c r="W22">
        <v>4.82</v>
      </c>
      <c r="X22">
        <v>0</v>
      </c>
      <c r="Y22">
        <v>12.33</v>
      </c>
      <c r="Z22">
        <v>-15</v>
      </c>
      <c r="AA22">
        <v>-72</v>
      </c>
    </row>
    <row r="23" spans="7:27">
      <c r="G23" t="s">
        <v>65</v>
      </c>
      <c r="H23" s="115">
        <v>17.34</v>
      </c>
      <c r="I23" s="88">
        <v>0</v>
      </c>
      <c r="J23" s="88">
        <v>0</v>
      </c>
      <c r="K23" s="88">
        <v>0</v>
      </c>
      <c r="L23" s="88">
        <v>13.29</v>
      </c>
      <c r="M23" s="116">
        <v>0</v>
      </c>
      <c r="N23" s="115">
        <v>0</v>
      </c>
      <c r="O23" s="88">
        <v>0</v>
      </c>
      <c r="P23" s="88">
        <v>-99</v>
      </c>
      <c r="Q23" s="88">
        <v>-15</v>
      </c>
      <c r="R23" s="88">
        <v>0</v>
      </c>
      <c r="S23" s="116">
        <v>0</v>
      </c>
      <c r="U23" s="115">
        <v>30.63</v>
      </c>
      <c r="V23" s="116">
        <v>-114</v>
      </c>
      <c r="W23">
        <v>17.34</v>
      </c>
      <c r="X23">
        <v>0</v>
      </c>
      <c r="Y23">
        <v>13.29</v>
      </c>
      <c r="Z23">
        <v>-15</v>
      </c>
      <c r="AA23">
        <v>-99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13.87</v>
      </c>
      <c r="M24" s="116">
        <v>0</v>
      </c>
      <c r="N24" s="115">
        <v>-4</v>
      </c>
      <c r="O24" s="88">
        <v>0</v>
      </c>
      <c r="P24" s="88">
        <v>-20</v>
      </c>
      <c r="Q24" s="88">
        <v>-15</v>
      </c>
      <c r="R24" s="88">
        <v>0</v>
      </c>
      <c r="S24" s="116">
        <v>0</v>
      </c>
      <c r="U24" s="115">
        <v>13.87</v>
      </c>
      <c r="V24" s="116">
        <v>-39</v>
      </c>
      <c r="W24">
        <v>-4</v>
      </c>
      <c r="X24">
        <v>0</v>
      </c>
      <c r="Y24">
        <v>13.87</v>
      </c>
      <c r="Z24">
        <v>-15</v>
      </c>
      <c r="AA24">
        <v>-20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16.57</v>
      </c>
      <c r="M25" s="116">
        <v>0</v>
      </c>
      <c r="N25" s="115">
        <v>-9</v>
      </c>
      <c r="O25" s="88">
        <v>0</v>
      </c>
      <c r="P25" s="88">
        <v>-59</v>
      </c>
      <c r="Q25" s="88">
        <v>-15</v>
      </c>
      <c r="R25" s="88">
        <v>0</v>
      </c>
      <c r="S25" s="116">
        <v>0</v>
      </c>
      <c r="U25" s="115">
        <v>16.57</v>
      </c>
      <c r="V25" s="116">
        <v>-83</v>
      </c>
      <c r="W25">
        <v>-9</v>
      </c>
      <c r="X25">
        <v>0</v>
      </c>
      <c r="Y25">
        <v>16.57</v>
      </c>
      <c r="Z25">
        <v>-15</v>
      </c>
      <c r="AA25">
        <v>-59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17.82</v>
      </c>
      <c r="M26" s="116">
        <v>0</v>
      </c>
      <c r="N26" s="115">
        <v>-26</v>
      </c>
      <c r="O26" s="88">
        <v>0</v>
      </c>
      <c r="P26" s="88">
        <v>-58</v>
      </c>
      <c r="Q26" s="88">
        <v>-15</v>
      </c>
      <c r="R26" s="88">
        <v>0</v>
      </c>
      <c r="S26" s="116">
        <v>0</v>
      </c>
      <c r="U26" s="115">
        <v>17.82</v>
      </c>
      <c r="V26" s="116">
        <v>-99</v>
      </c>
      <c r="W26">
        <v>-26</v>
      </c>
      <c r="X26">
        <v>0</v>
      </c>
      <c r="Y26">
        <v>17.82</v>
      </c>
      <c r="Z26">
        <v>-15</v>
      </c>
      <c r="AA26">
        <v>-58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19.649999999999999</v>
      </c>
      <c r="M27" s="116">
        <v>0</v>
      </c>
      <c r="N27" s="115">
        <v>-30</v>
      </c>
      <c r="O27" s="88">
        <v>-7</v>
      </c>
      <c r="P27" s="88">
        <v>-49</v>
      </c>
      <c r="Q27" s="88">
        <v>-15</v>
      </c>
      <c r="R27" s="88">
        <v>0</v>
      </c>
      <c r="S27" s="116">
        <v>0</v>
      </c>
      <c r="U27" s="115">
        <v>19.649999999999999</v>
      </c>
      <c r="V27" s="116">
        <v>-101</v>
      </c>
      <c r="W27">
        <v>-30</v>
      </c>
      <c r="X27">
        <v>-7</v>
      </c>
      <c r="Y27">
        <v>19.649999999999999</v>
      </c>
      <c r="Z27">
        <v>-15</v>
      </c>
      <c r="AA27">
        <v>-49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20.52</v>
      </c>
      <c r="M28" s="116">
        <v>0</v>
      </c>
      <c r="N28" s="115">
        <v>-51</v>
      </c>
      <c r="O28" s="88">
        <v>-10</v>
      </c>
      <c r="P28" s="88">
        <v>-61</v>
      </c>
      <c r="Q28" s="88">
        <v>-10</v>
      </c>
      <c r="R28" s="88">
        <v>0</v>
      </c>
      <c r="S28" s="116">
        <v>0</v>
      </c>
      <c r="U28" s="115">
        <v>20.52</v>
      </c>
      <c r="V28" s="116">
        <v>-132</v>
      </c>
      <c r="W28">
        <v>-51</v>
      </c>
      <c r="X28">
        <v>-10</v>
      </c>
      <c r="Y28">
        <v>20.52</v>
      </c>
      <c r="Z28">
        <v>-10</v>
      </c>
      <c r="AA28">
        <v>-61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22.16</v>
      </c>
      <c r="M29" s="116">
        <v>0</v>
      </c>
      <c r="N29" s="115">
        <v>-5</v>
      </c>
      <c r="O29" s="88">
        <v>-10</v>
      </c>
      <c r="P29" s="88">
        <v>-44</v>
      </c>
      <c r="Q29" s="88">
        <v>-10</v>
      </c>
      <c r="R29" s="88">
        <v>0</v>
      </c>
      <c r="S29" s="116">
        <v>0</v>
      </c>
      <c r="U29" s="115">
        <v>22.16</v>
      </c>
      <c r="V29" s="116">
        <v>-69</v>
      </c>
      <c r="W29">
        <v>-5</v>
      </c>
      <c r="X29">
        <v>-10</v>
      </c>
      <c r="Y29">
        <v>22.16</v>
      </c>
      <c r="Z29">
        <v>-10</v>
      </c>
      <c r="AA29">
        <v>-44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22.64</v>
      </c>
      <c r="M30" s="116">
        <v>0</v>
      </c>
      <c r="N30" s="115">
        <v>-26</v>
      </c>
      <c r="O30" s="88">
        <v>0</v>
      </c>
      <c r="P30" s="88">
        <v>-62</v>
      </c>
      <c r="Q30" s="88">
        <v>-10</v>
      </c>
      <c r="R30" s="88">
        <v>0</v>
      </c>
      <c r="S30" s="116">
        <v>0</v>
      </c>
      <c r="U30" s="115">
        <v>22.64</v>
      </c>
      <c r="V30" s="116">
        <v>-98</v>
      </c>
      <c r="W30">
        <v>-26</v>
      </c>
      <c r="X30">
        <v>0</v>
      </c>
      <c r="Y30">
        <v>22.64</v>
      </c>
      <c r="Z30">
        <v>-10</v>
      </c>
      <c r="AA30">
        <v>-62</v>
      </c>
    </row>
    <row r="31" spans="7:27">
      <c r="G31" t="s">
        <v>73</v>
      </c>
      <c r="H31" s="115">
        <v>26.01</v>
      </c>
      <c r="I31" s="88">
        <v>0</v>
      </c>
      <c r="J31" s="88">
        <v>0</v>
      </c>
      <c r="K31" s="88">
        <v>0</v>
      </c>
      <c r="L31" s="88">
        <v>22.93</v>
      </c>
      <c r="M31" s="116">
        <v>0</v>
      </c>
      <c r="N31" s="115">
        <v>0</v>
      </c>
      <c r="O31" s="88">
        <v>0</v>
      </c>
      <c r="P31" s="88">
        <v>-102</v>
      </c>
      <c r="Q31" s="88">
        <v>-10</v>
      </c>
      <c r="R31" s="88">
        <v>0</v>
      </c>
      <c r="S31" s="116">
        <v>0</v>
      </c>
      <c r="U31" s="115">
        <v>48.94</v>
      </c>
      <c r="V31" s="116">
        <v>-112</v>
      </c>
      <c r="W31">
        <v>26.01</v>
      </c>
      <c r="X31">
        <v>0</v>
      </c>
      <c r="Y31">
        <v>22.93</v>
      </c>
      <c r="Z31">
        <v>-10</v>
      </c>
      <c r="AA31">
        <v>-102</v>
      </c>
    </row>
    <row r="32" spans="7:27">
      <c r="G32" t="s">
        <v>74</v>
      </c>
      <c r="H32" s="115">
        <v>40.46</v>
      </c>
      <c r="I32" s="88">
        <v>0</v>
      </c>
      <c r="J32" s="88">
        <v>0</v>
      </c>
      <c r="K32" s="88">
        <v>0</v>
      </c>
      <c r="L32" s="88">
        <v>23.31</v>
      </c>
      <c r="M32" s="116">
        <v>0</v>
      </c>
      <c r="N32" s="115">
        <v>0</v>
      </c>
      <c r="O32" s="88">
        <v>0</v>
      </c>
      <c r="P32" s="88">
        <v>-89</v>
      </c>
      <c r="Q32" s="88">
        <v>-10</v>
      </c>
      <c r="R32" s="88">
        <v>0</v>
      </c>
      <c r="S32" s="116">
        <v>0</v>
      </c>
      <c r="U32" s="115">
        <v>63.77</v>
      </c>
      <c r="V32" s="116">
        <v>-99</v>
      </c>
      <c r="W32">
        <v>40.46</v>
      </c>
      <c r="X32">
        <v>0</v>
      </c>
      <c r="Y32">
        <v>23.31</v>
      </c>
      <c r="Z32">
        <v>-10</v>
      </c>
      <c r="AA32">
        <v>-89</v>
      </c>
    </row>
    <row r="33" spans="7:27">
      <c r="G33" t="s">
        <v>75</v>
      </c>
      <c r="H33" s="115">
        <v>37.57</v>
      </c>
      <c r="I33" s="88">
        <v>24.08</v>
      </c>
      <c r="J33" s="88">
        <v>0</v>
      </c>
      <c r="K33" s="88">
        <v>0</v>
      </c>
      <c r="L33" s="88">
        <v>22.64</v>
      </c>
      <c r="M33" s="116">
        <v>0</v>
      </c>
      <c r="N33" s="115">
        <v>0</v>
      </c>
      <c r="O33" s="88">
        <v>0</v>
      </c>
      <c r="P33" s="88">
        <v>-59</v>
      </c>
      <c r="Q33" s="88">
        <v>0</v>
      </c>
      <c r="R33" s="88">
        <v>0</v>
      </c>
      <c r="S33" s="116">
        <v>0</v>
      </c>
      <c r="U33" s="115">
        <v>84.29</v>
      </c>
      <c r="V33" s="116">
        <v>-59</v>
      </c>
      <c r="W33">
        <v>37.57</v>
      </c>
      <c r="X33">
        <v>24.08</v>
      </c>
      <c r="Y33">
        <v>22.64</v>
      </c>
      <c r="Z33">
        <v>0</v>
      </c>
      <c r="AA33">
        <v>-59</v>
      </c>
    </row>
    <row r="34" spans="7:27">
      <c r="G34" t="s">
        <v>76</v>
      </c>
      <c r="H34" s="115">
        <v>35.630000000000003</v>
      </c>
      <c r="I34" s="88">
        <v>19.27</v>
      </c>
      <c r="J34" s="88">
        <v>0</v>
      </c>
      <c r="K34" s="88">
        <v>0</v>
      </c>
      <c r="L34" s="88">
        <v>21.39</v>
      </c>
      <c r="M34" s="116">
        <v>0</v>
      </c>
      <c r="N34" s="115">
        <v>0</v>
      </c>
      <c r="O34" s="88">
        <v>0</v>
      </c>
      <c r="P34" s="88">
        <v>-91</v>
      </c>
      <c r="Q34" s="88">
        <v>0</v>
      </c>
      <c r="R34" s="88">
        <v>0</v>
      </c>
      <c r="S34" s="116">
        <v>0</v>
      </c>
      <c r="U34" s="115">
        <v>76.290000000000006</v>
      </c>
      <c r="V34" s="116">
        <v>-91</v>
      </c>
      <c r="W34">
        <v>35.630000000000003</v>
      </c>
      <c r="X34">
        <v>19.27</v>
      </c>
      <c r="Y34">
        <v>21.39</v>
      </c>
      <c r="Z34">
        <v>0</v>
      </c>
      <c r="AA34">
        <v>-91</v>
      </c>
    </row>
    <row r="35" spans="7:27">
      <c r="G35" t="s">
        <v>77</v>
      </c>
      <c r="H35" s="115">
        <v>67.430000000000007</v>
      </c>
      <c r="I35" s="88">
        <v>14.45</v>
      </c>
      <c r="J35" s="88">
        <v>0</v>
      </c>
      <c r="K35" s="88">
        <v>0</v>
      </c>
      <c r="L35" s="88">
        <v>20.52</v>
      </c>
      <c r="M35" s="116">
        <v>0</v>
      </c>
      <c r="N35" s="115">
        <v>0</v>
      </c>
      <c r="O35" s="88">
        <v>0</v>
      </c>
      <c r="P35" s="88">
        <v>-32</v>
      </c>
      <c r="Q35" s="88">
        <v>0</v>
      </c>
      <c r="R35" s="88">
        <v>0</v>
      </c>
      <c r="S35" s="116">
        <v>0</v>
      </c>
      <c r="U35" s="115">
        <v>102.4</v>
      </c>
      <c r="V35" s="116">
        <v>-32</v>
      </c>
      <c r="W35">
        <v>67.430000000000007</v>
      </c>
      <c r="X35">
        <v>14.45</v>
      </c>
      <c r="Y35">
        <v>20.52</v>
      </c>
      <c r="Z35">
        <v>0</v>
      </c>
      <c r="AA35">
        <v>-32</v>
      </c>
    </row>
    <row r="36" spans="7:27">
      <c r="G36" t="s">
        <v>78</v>
      </c>
      <c r="H36" s="115">
        <v>60.69</v>
      </c>
      <c r="I36" s="88">
        <v>9.6300000000000008</v>
      </c>
      <c r="J36" s="88">
        <v>0</v>
      </c>
      <c r="K36" s="88">
        <v>0</v>
      </c>
      <c r="L36" s="88">
        <v>19.84</v>
      </c>
      <c r="M36" s="116">
        <v>0</v>
      </c>
      <c r="N36" s="115">
        <v>0</v>
      </c>
      <c r="O36" s="88">
        <v>0</v>
      </c>
      <c r="P36" s="88">
        <v>-23</v>
      </c>
      <c r="Q36" s="88">
        <v>0</v>
      </c>
      <c r="R36" s="88">
        <v>0</v>
      </c>
      <c r="S36" s="116">
        <v>0</v>
      </c>
      <c r="U36" s="115">
        <v>90.16</v>
      </c>
      <c r="V36" s="116">
        <v>-23</v>
      </c>
      <c r="W36">
        <v>60.69</v>
      </c>
      <c r="X36">
        <v>9.6300000000000008</v>
      </c>
      <c r="Y36">
        <v>19.84</v>
      </c>
      <c r="Z36">
        <v>0</v>
      </c>
      <c r="AA36">
        <v>-23</v>
      </c>
    </row>
    <row r="37" spans="7:27">
      <c r="G37" t="s">
        <v>79</v>
      </c>
      <c r="H37" s="115">
        <v>89.59</v>
      </c>
      <c r="I37" s="88">
        <v>9.6300000000000008</v>
      </c>
      <c r="J37" s="88">
        <v>0</v>
      </c>
      <c r="K37" s="88">
        <v>0</v>
      </c>
      <c r="L37" s="88">
        <v>18.98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118.2</v>
      </c>
      <c r="V37" s="116">
        <v>0</v>
      </c>
      <c r="W37">
        <v>89.59</v>
      </c>
      <c r="X37">
        <v>9.6300000000000008</v>
      </c>
      <c r="Y37">
        <v>18.98</v>
      </c>
      <c r="Z37">
        <v>0</v>
      </c>
      <c r="AA37">
        <v>0</v>
      </c>
    </row>
    <row r="38" spans="7:27">
      <c r="G38" t="s">
        <v>80</v>
      </c>
      <c r="H38" s="115">
        <v>67.430000000000007</v>
      </c>
      <c r="I38" s="88">
        <v>9.6300000000000008</v>
      </c>
      <c r="J38" s="88">
        <v>0</v>
      </c>
      <c r="K38" s="88">
        <v>0</v>
      </c>
      <c r="L38" s="88">
        <v>18.399999999999999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95.46</v>
      </c>
      <c r="V38" s="116">
        <v>0</v>
      </c>
      <c r="W38">
        <v>67.430000000000007</v>
      </c>
      <c r="X38">
        <v>9.6300000000000008</v>
      </c>
      <c r="Y38">
        <v>18.399999999999999</v>
      </c>
      <c r="Z38">
        <v>0</v>
      </c>
      <c r="AA38">
        <v>0</v>
      </c>
    </row>
    <row r="39" spans="7:27">
      <c r="G39" t="s">
        <v>81</v>
      </c>
      <c r="H39" s="115">
        <v>69.36</v>
      </c>
      <c r="I39" s="88">
        <v>9.6300000000000008</v>
      </c>
      <c r="J39" s="88">
        <v>52.98</v>
      </c>
      <c r="K39" s="88">
        <v>0</v>
      </c>
      <c r="L39" s="88">
        <v>17.53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149.5</v>
      </c>
      <c r="V39" s="116">
        <v>0</v>
      </c>
      <c r="W39">
        <v>69.36</v>
      </c>
      <c r="X39">
        <v>9.6300000000000008</v>
      </c>
      <c r="Y39">
        <v>17.53</v>
      </c>
      <c r="Z39">
        <v>0</v>
      </c>
      <c r="AA39">
        <v>52.98</v>
      </c>
    </row>
    <row r="40" spans="7:27">
      <c r="G40" t="s">
        <v>82</v>
      </c>
      <c r="H40" s="115">
        <v>63.58</v>
      </c>
      <c r="I40" s="88">
        <v>0</v>
      </c>
      <c r="J40" s="88">
        <v>62.61</v>
      </c>
      <c r="K40" s="88">
        <v>0</v>
      </c>
      <c r="L40" s="88">
        <v>17.05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143.24</v>
      </c>
      <c r="V40" s="116">
        <v>0</v>
      </c>
      <c r="W40">
        <v>63.58</v>
      </c>
      <c r="X40">
        <v>0</v>
      </c>
      <c r="Y40">
        <v>17.05</v>
      </c>
      <c r="Z40">
        <v>0</v>
      </c>
      <c r="AA40">
        <v>62.61</v>
      </c>
    </row>
    <row r="41" spans="7:27">
      <c r="G41" t="s">
        <v>83</v>
      </c>
      <c r="H41" s="115">
        <v>68.39</v>
      </c>
      <c r="I41" s="88">
        <v>21.19</v>
      </c>
      <c r="J41" s="88">
        <v>14.45</v>
      </c>
      <c r="K41" s="88">
        <v>0</v>
      </c>
      <c r="L41" s="88">
        <v>16.670000000000002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120.7</v>
      </c>
      <c r="V41" s="116">
        <v>0</v>
      </c>
      <c r="W41">
        <v>68.39</v>
      </c>
      <c r="X41">
        <v>21.19</v>
      </c>
      <c r="Y41">
        <v>16.670000000000002</v>
      </c>
      <c r="Z41">
        <v>0</v>
      </c>
      <c r="AA41">
        <v>14.45</v>
      </c>
    </row>
    <row r="42" spans="7:27">
      <c r="G42" t="s">
        <v>84</v>
      </c>
      <c r="H42" s="115">
        <v>27.94</v>
      </c>
      <c r="I42" s="88">
        <v>21.19</v>
      </c>
      <c r="J42" s="88">
        <v>0</v>
      </c>
      <c r="K42" s="88">
        <v>0</v>
      </c>
      <c r="L42" s="88">
        <v>15.99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65.12</v>
      </c>
      <c r="V42" s="116">
        <v>0</v>
      </c>
      <c r="W42">
        <v>27.94</v>
      </c>
      <c r="X42">
        <v>21.19</v>
      </c>
      <c r="Y42">
        <v>15.99</v>
      </c>
      <c r="Z42">
        <v>0</v>
      </c>
      <c r="AA42">
        <v>0</v>
      </c>
    </row>
    <row r="43" spans="7:27">
      <c r="G43" t="s">
        <v>85</v>
      </c>
      <c r="H43" s="115">
        <v>11.56</v>
      </c>
      <c r="I43" s="88">
        <v>12.52</v>
      </c>
      <c r="J43" s="88">
        <v>0</v>
      </c>
      <c r="K43" s="88">
        <v>0</v>
      </c>
      <c r="L43" s="88">
        <v>15.22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39.299999999999997</v>
      </c>
      <c r="V43" s="116">
        <v>-40</v>
      </c>
      <c r="W43">
        <v>11.56</v>
      </c>
      <c r="X43">
        <v>12.52</v>
      </c>
      <c r="Y43">
        <v>15.22</v>
      </c>
      <c r="Z43">
        <v>0</v>
      </c>
      <c r="AA43">
        <v>-40</v>
      </c>
    </row>
    <row r="44" spans="7:27">
      <c r="G44" t="s">
        <v>86</v>
      </c>
      <c r="H44" s="115">
        <v>1.93</v>
      </c>
      <c r="I44" s="88">
        <v>0</v>
      </c>
      <c r="J44" s="88">
        <v>0</v>
      </c>
      <c r="K44" s="88">
        <v>0</v>
      </c>
      <c r="L44" s="88">
        <v>14.83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16.760000000000002</v>
      </c>
      <c r="V44" s="116">
        <v>-40</v>
      </c>
      <c r="W44">
        <v>1.93</v>
      </c>
      <c r="X44">
        <v>0</v>
      </c>
      <c r="Y44">
        <v>14.83</v>
      </c>
      <c r="Z44">
        <v>0</v>
      </c>
      <c r="AA44">
        <v>-40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14.45</v>
      </c>
      <c r="M45" s="116">
        <v>0</v>
      </c>
      <c r="N45" s="115">
        <v>-20</v>
      </c>
      <c r="O45" s="88">
        <v>-11</v>
      </c>
      <c r="P45" s="88">
        <v>-50</v>
      </c>
      <c r="Q45" s="88">
        <v>0</v>
      </c>
      <c r="R45" s="88">
        <v>0</v>
      </c>
      <c r="S45" s="116">
        <v>0</v>
      </c>
      <c r="U45" s="115">
        <v>14.45</v>
      </c>
      <c r="V45" s="116">
        <v>-81</v>
      </c>
      <c r="W45">
        <v>-20</v>
      </c>
      <c r="X45">
        <v>-11</v>
      </c>
      <c r="Y45">
        <v>14.45</v>
      </c>
      <c r="Z45">
        <v>0</v>
      </c>
      <c r="AA45">
        <v>-50</v>
      </c>
    </row>
    <row r="46" spans="7:27">
      <c r="G46" t="s">
        <v>88</v>
      </c>
      <c r="H46" s="115">
        <v>34.68</v>
      </c>
      <c r="I46" s="88">
        <v>0</v>
      </c>
      <c r="J46" s="88">
        <v>0</v>
      </c>
      <c r="K46" s="88">
        <v>0</v>
      </c>
      <c r="L46" s="88">
        <v>14.06</v>
      </c>
      <c r="M46" s="116">
        <v>0</v>
      </c>
      <c r="N46" s="115">
        <v>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48.74</v>
      </c>
      <c r="V46" s="116">
        <v>-50</v>
      </c>
      <c r="W46">
        <v>34.68</v>
      </c>
      <c r="X46">
        <v>0</v>
      </c>
      <c r="Y46">
        <v>14.06</v>
      </c>
      <c r="Z46">
        <v>0</v>
      </c>
      <c r="AA46">
        <v>-50</v>
      </c>
    </row>
    <row r="47" spans="7:27">
      <c r="G47" t="s">
        <v>89</v>
      </c>
      <c r="H47" s="115">
        <v>38.53</v>
      </c>
      <c r="I47" s="88">
        <v>0</v>
      </c>
      <c r="J47" s="88">
        <v>0</v>
      </c>
      <c r="K47" s="88">
        <v>0</v>
      </c>
      <c r="L47" s="88">
        <v>13.97</v>
      </c>
      <c r="M47" s="116">
        <v>0</v>
      </c>
      <c r="N47" s="115">
        <v>0</v>
      </c>
      <c r="O47" s="88">
        <v>-27</v>
      </c>
      <c r="P47" s="88">
        <v>-20</v>
      </c>
      <c r="Q47" s="88">
        <v>0</v>
      </c>
      <c r="R47" s="88">
        <v>0</v>
      </c>
      <c r="S47" s="116">
        <v>0</v>
      </c>
      <c r="U47" s="115">
        <v>52.5</v>
      </c>
      <c r="V47" s="116">
        <v>-47</v>
      </c>
      <c r="W47">
        <v>38.53</v>
      </c>
      <c r="X47">
        <v>-27</v>
      </c>
      <c r="Y47">
        <v>13.97</v>
      </c>
      <c r="Z47">
        <v>0</v>
      </c>
      <c r="AA47">
        <v>-20</v>
      </c>
    </row>
    <row r="48" spans="7:27">
      <c r="G48" t="s">
        <v>90</v>
      </c>
      <c r="H48" s="115">
        <v>39.49</v>
      </c>
      <c r="I48" s="88">
        <v>0</v>
      </c>
      <c r="J48" s="88">
        <v>0</v>
      </c>
      <c r="K48" s="88">
        <v>0</v>
      </c>
      <c r="L48" s="88">
        <v>13.49</v>
      </c>
      <c r="M48" s="116">
        <v>0</v>
      </c>
      <c r="N48" s="115">
        <v>0</v>
      </c>
      <c r="O48" s="88">
        <v>-35</v>
      </c>
      <c r="P48" s="88">
        <v>-15</v>
      </c>
      <c r="Q48" s="88">
        <v>0</v>
      </c>
      <c r="R48" s="88">
        <v>0</v>
      </c>
      <c r="S48" s="116">
        <v>0</v>
      </c>
      <c r="U48" s="115">
        <v>52.98</v>
      </c>
      <c r="V48" s="116">
        <v>-50</v>
      </c>
      <c r="W48">
        <v>39.49</v>
      </c>
      <c r="X48">
        <v>-35</v>
      </c>
      <c r="Y48">
        <v>13.49</v>
      </c>
      <c r="Z48">
        <v>0</v>
      </c>
      <c r="AA48">
        <v>-15</v>
      </c>
    </row>
    <row r="49" spans="7:27">
      <c r="G49" t="s">
        <v>91</v>
      </c>
      <c r="H49" s="115">
        <v>20.23</v>
      </c>
      <c r="I49" s="88">
        <v>49.12</v>
      </c>
      <c r="J49" s="88">
        <v>0</v>
      </c>
      <c r="K49" s="88">
        <v>0</v>
      </c>
      <c r="L49" s="88">
        <v>13.49</v>
      </c>
      <c r="M49" s="116">
        <v>0</v>
      </c>
      <c r="N49" s="115">
        <v>0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82.84</v>
      </c>
      <c r="V49" s="116">
        <v>-20</v>
      </c>
      <c r="W49">
        <v>20.23</v>
      </c>
      <c r="X49">
        <v>49.12</v>
      </c>
      <c r="Y49">
        <v>13.49</v>
      </c>
      <c r="Z49">
        <v>0</v>
      </c>
      <c r="AA49">
        <v>-20</v>
      </c>
    </row>
    <row r="50" spans="7:27">
      <c r="G50" t="s">
        <v>92</v>
      </c>
      <c r="H50" s="115">
        <v>22.16</v>
      </c>
      <c r="I50" s="88">
        <v>40.450000000000003</v>
      </c>
      <c r="J50" s="88">
        <v>0</v>
      </c>
      <c r="K50" s="88">
        <v>0</v>
      </c>
      <c r="L50" s="88">
        <v>13.49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76.099999999999994</v>
      </c>
      <c r="V50" s="116">
        <v>-30</v>
      </c>
      <c r="W50">
        <v>22.16</v>
      </c>
      <c r="X50">
        <v>40.450000000000003</v>
      </c>
      <c r="Y50">
        <v>13.49</v>
      </c>
      <c r="Z50">
        <v>0</v>
      </c>
      <c r="AA50">
        <v>-30</v>
      </c>
    </row>
    <row r="51" spans="7:27">
      <c r="G51" t="s">
        <v>93</v>
      </c>
      <c r="H51" s="115">
        <v>0</v>
      </c>
      <c r="I51" s="88">
        <v>41.42</v>
      </c>
      <c r="J51" s="88">
        <v>0</v>
      </c>
      <c r="K51" s="88">
        <v>0</v>
      </c>
      <c r="L51" s="88">
        <v>12.52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53.94</v>
      </c>
      <c r="V51" s="116">
        <v>-30</v>
      </c>
      <c r="W51">
        <v>0</v>
      </c>
      <c r="X51">
        <v>41.42</v>
      </c>
      <c r="Y51">
        <v>12.52</v>
      </c>
      <c r="Z51">
        <v>0</v>
      </c>
      <c r="AA51">
        <v>-30</v>
      </c>
    </row>
    <row r="52" spans="7:27">
      <c r="G52" t="s">
        <v>94</v>
      </c>
      <c r="H52" s="115">
        <v>0</v>
      </c>
      <c r="I52" s="88">
        <v>37.57</v>
      </c>
      <c r="J52" s="88">
        <v>0</v>
      </c>
      <c r="K52" s="88">
        <v>0</v>
      </c>
      <c r="L52" s="88">
        <v>10.6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48.16</v>
      </c>
      <c r="V52" s="116">
        <v>-30</v>
      </c>
      <c r="W52">
        <v>0</v>
      </c>
      <c r="X52">
        <v>37.57</v>
      </c>
      <c r="Y52">
        <v>10.6</v>
      </c>
      <c r="Z52">
        <v>0</v>
      </c>
      <c r="AA52">
        <v>-30</v>
      </c>
    </row>
    <row r="53" spans="7:27">
      <c r="G53" t="s">
        <v>95</v>
      </c>
      <c r="H53" s="115">
        <v>0</v>
      </c>
      <c r="I53" s="88">
        <v>63.57</v>
      </c>
      <c r="J53" s="88">
        <v>0</v>
      </c>
      <c r="K53" s="88">
        <v>0</v>
      </c>
      <c r="L53" s="88">
        <v>10.6</v>
      </c>
      <c r="M53" s="116">
        <v>0</v>
      </c>
      <c r="N53" s="115">
        <v>0</v>
      </c>
      <c r="O53" s="88">
        <v>0</v>
      </c>
      <c r="P53" s="88">
        <v>-60</v>
      </c>
      <c r="Q53" s="88">
        <v>0</v>
      </c>
      <c r="R53" s="88">
        <v>0</v>
      </c>
      <c r="S53" s="116">
        <v>0</v>
      </c>
      <c r="U53" s="115">
        <v>74.17</v>
      </c>
      <c r="V53" s="116">
        <v>-60</v>
      </c>
      <c r="W53">
        <v>0</v>
      </c>
      <c r="X53">
        <v>63.57</v>
      </c>
      <c r="Y53">
        <v>10.6</v>
      </c>
      <c r="Z53">
        <v>0</v>
      </c>
      <c r="AA53">
        <v>-60</v>
      </c>
    </row>
    <row r="54" spans="7:27">
      <c r="G54" t="s">
        <v>96</v>
      </c>
      <c r="H54" s="115">
        <v>0</v>
      </c>
      <c r="I54" s="88">
        <v>56.84</v>
      </c>
      <c r="J54" s="88">
        <v>0</v>
      </c>
      <c r="K54" s="88">
        <v>0</v>
      </c>
      <c r="L54" s="88">
        <v>9.6300000000000008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66.47</v>
      </c>
      <c r="V54" s="116">
        <v>0</v>
      </c>
      <c r="W54">
        <v>0</v>
      </c>
      <c r="X54">
        <v>56.84</v>
      </c>
      <c r="Y54">
        <v>9.6300000000000008</v>
      </c>
      <c r="Z54">
        <v>0</v>
      </c>
      <c r="AA54">
        <v>0</v>
      </c>
    </row>
    <row r="55" spans="7:27">
      <c r="G55" t="s">
        <v>97</v>
      </c>
      <c r="H55" s="115">
        <v>16.38</v>
      </c>
      <c r="I55" s="88">
        <v>80.91</v>
      </c>
      <c r="J55" s="88">
        <v>0</v>
      </c>
      <c r="K55" s="88">
        <v>0</v>
      </c>
      <c r="L55" s="88">
        <v>8.19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105.48</v>
      </c>
      <c r="V55" s="116">
        <v>0</v>
      </c>
      <c r="W55">
        <v>16.38</v>
      </c>
      <c r="X55">
        <v>80.91</v>
      </c>
      <c r="Y55">
        <v>8.19</v>
      </c>
      <c r="Z55">
        <v>0</v>
      </c>
      <c r="AA55">
        <v>0</v>
      </c>
    </row>
    <row r="56" spans="7:27">
      <c r="G56" t="s">
        <v>98</v>
      </c>
      <c r="H56" s="115">
        <v>16.38</v>
      </c>
      <c r="I56" s="88">
        <v>67.430000000000007</v>
      </c>
      <c r="J56" s="88">
        <v>0</v>
      </c>
      <c r="K56" s="88">
        <v>0</v>
      </c>
      <c r="L56" s="88">
        <v>8.19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92</v>
      </c>
      <c r="V56" s="116">
        <v>0</v>
      </c>
      <c r="W56">
        <v>16.38</v>
      </c>
      <c r="X56">
        <v>67.430000000000007</v>
      </c>
      <c r="Y56">
        <v>8.19</v>
      </c>
      <c r="Z56">
        <v>0</v>
      </c>
      <c r="AA56">
        <v>0</v>
      </c>
    </row>
    <row r="57" spans="7:27">
      <c r="G57" t="s">
        <v>99</v>
      </c>
      <c r="H57" s="115">
        <v>43.35</v>
      </c>
      <c r="I57" s="88">
        <v>75.14</v>
      </c>
      <c r="J57" s="88">
        <v>48.17</v>
      </c>
      <c r="K57" s="88">
        <v>9.6300000000000008</v>
      </c>
      <c r="L57" s="88">
        <v>8.09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184.38</v>
      </c>
      <c r="V57" s="116">
        <v>0</v>
      </c>
      <c r="W57">
        <v>43.35</v>
      </c>
      <c r="X57">
        <v>75.14</v>
      </c>
      <c r="Y57">
        <v>8.09</v>
      </c>
      <c r="Z57">
        <v>9.6300000000000008</v>
      </c>
      <c r="AA57">
        <v>48.17</v>
      </c>
    </row>
    <row r="58" spans="7:27">
      <c r="G58" t="s">
        <v>100</v>
      </c>
      <c r="H58" s="115">
        <v>42.39</v>
      </c>
      <c r="I58" s="88">
        <v>77.05</v>
      </c>
      <c r="J58" s="88">
        <v>48.17</v>
      </c>
      <c r="K58" s="88">
        <v>9.6300000000000008</v>
      </c>
      <c r="L58" s="88">
        <v>8.48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185.72</v>
      </c>
      <c r="V58" s="116">
        <v>0</v>
      </c>
      <c r="W58">
        <v>42.39</v>
      </c>
      <c r="X58">
        <v>77.05</v>
      </c>
      <c r="Y58">
        <v>8.48</v>
      </c>
      <c r="Z58">
        <v>9.6300000000000008</v>
      </c>
      <c r="AA58">
        <v>48.17</v>
      </c>
    </row>
    <row r="59" spans="7:27">
      <c r="G59" t="s">
        <v>101</v>
      </c>
      <c r="H59" s="115">
        <v>31.79</v>
      </c>
      <c r="I59" s="88">
        <v>71.28</v>
      </c>
      <c r="J59" s="88">
        <v>77.069999999999993</v>
      </c>
      <c r="K59" s="88">
        <v>9.6300000000000008</v>
      </c>
      <c r="L59" s="88">
        <v>8.67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198.44</v>
      </c>
      <c r="V59" s="116">
        <v>0</v>
      </c>
      <c r="W59">
        <v>31.79</v>
      </c>
      <c r="X59">
        <v>71.28</v>
      </c>
      <c r="Y59">
        <v>8.67</v>
      </c>
      <c r="Z59">
        <v>9.6300000000000008</v>
      </c>
      <c r="AA59">
        <v>77.069999999999993</v>
      </c>
    </row>
    <row r="60" spans="7:27">
      <c r="G60" t="s">
        <v>102</v>
      </c>
      <c r="H60" s="115">
        <v>31.79</v>
      </c>
      <c r="I60" s="88">
        <v>65.5</v>
      </c>
      <c r="J60" s="88">
        <v>77.069999999999993</v>
      </c>
      <c r="K60" s="88">
        <v>9.6300000000000008</v>
      </c>
      <c r="L60" s="88">
        <v>8.67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192.66</v>
      </c>
      <c r="V60" s="116">
        <v>0</v>
      </c>
      <c r="W60">
        <v>31.79</v>
      </c>
      <c r="X60">
        <v>65.5</v>
      </c>
      <c r="Y60">
        <v>8.67</v>
      </c>
      <c r="Z60">
        <v>9.6300000000000008</v>
      </c>
      <c r="AA60">
        <v>77.069999999999993</v>
      </c>
    </row>
    <row r="61" spans="7:27">
      <c r="G61" t="s">
        <v>103</v>
      </c>
      <c r="H61" s="115">
        <v>0</v>
      </c>
      <c r="I61" s="88">
        <v>71.28</v>
      </c>
      <c r="J61" s="88">
        <v>48.17</v>
      </c>
      <c r="K61" s="88">
        <v>0</v>
      </c>
      <c r="L61" s="88">
        <v>8.67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128.12</v>
      </c>
      <c r="V61" s="116">
        <v>0</v>
      </c>
      <c r="W61">
        <v>0</v>
      </c>
      <c r="X61">
        <v>71.28</v>
      </c>
      <c r="Y61">
        <v>8.67</v>
      </c>
      <c r="Z61">
        <v>0</v>
      </c>
      <c r="AA61">
        <v>48.17</v>
      </c>
    </row>
    <row r="62" spans="7:27">
      <c r="G62" t="s">
        <v>104</v>
      </c>
      <c r="H62" s="115">
        <v>0</v>
      </c>
      <c r="I62" s="88">
        <v>69.349999999999994</v>
      </c>
      <c r="J62" s="88">
        <v>48.17</v>
      </c>
      <c r="K62" s="88">
        <v>0</v>
      </c>
      <c r="L62" s="88">
        <v>8.67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126.19</v>
      </c>
      <c r="V62" s="116">
        <v>0</v>
      </c>
      <c r="W62">
        <v>0</v>
      </c>
      <c r="X62">
        <v>69.349999999999994</v>
      </c>
      <c r="Y62">
        <v>8.67</v>
      </c>
      <c r="Z62">
        <v>0</v>
      </c>
      <c r="AA62">
        <v>48.17</v>
      </c>
    </row>
    <row r="63" spans="7:27">
      <c r="G63" t="s">
        <v>105</v>
      </c>
      <c r="H63" s="115">
        <v>39.5</v>
      </c>
      <c r="I63" s="88">
        <v>73.2</v>
      </c>
      <c r="J63" s="88">
        <v>33.72</v>
      </c>
      <c r="K63" s="88">
        <v>0</v>
      </c>
      <c r="L63" s="88">
        <v>8.67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155.09</v>
      </c>
      <c r="V63" s="116">
        <v>0</v>
      </c>
      <c r="W63">
        <v>39.5</v>
      </c>
      <c r="X63">
        <v>73.2</v>
      </c>
      <c r="Y63">
        <v>8.67</v>
      </c>
      <c r="Z63">
        <v>0</v>
      </c>
      <c r="AA63">
        <v>33.72</v>
      </c>
    </row>
    <row r="64" spans="7:27">
      <c r="G64" t="s">
        <v>106</v>
      </c>
      <c r="H64" s="115">
        <v>37.57</v>
      </c>
      <c r="I64" s="88">
        <v>81.88</v>
      </c>
      <c r="J64" s="88">
        <v>38.53</v>
      </c>
      <c r="K64" s="88">
        <v>0</v>
      </c>
      <c r="L64" s="88">
        <v>8.67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166.65</v>
      </c>
      <c r="V64" s="116">
        <v>0</v>
      </c>
      <c r="W64">
        <v>37.57</v>
      </c>
      <c r="X64">
        <v>81.88</v>
      </c>
      <c r="Y64">
        <v>8.67</v>
      </c>
      <c r="Z64">
        <v>0</v>
      </c>
      <c r="AA64">
        <v>38.53</v>
      </c>
    </row>
    <row r="65" spans="7:27">
      <c r="G65" t="s">
        <v>107</v>
      </c>
      <c r="H65" s="115">
        <v>17.34</v>
      </c>
      <c r="I65" s="88">
        <v>85.74</v>
      </c>
      <c r="J65" s="88">
        <v>62.61</v>
      </c>
      <c r="K65" s="88">
        <v>0</v>
      </c>
      <c r="L65" s="88">
        <v>8.67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174.36</v>
      </c>
      <c r="V65" s="116">
        <v>0</v>
      </c>
      <c r="W65">
        <v>17.34</v>
      </c>
      <c r="X65">
        <v>85.74</v>
      </c>
      <c r="Y65">
        <v>8.67</v>
      </c>
      <c r="Z65">
        <v>0</v>
      </c>
      <c r="AA65">
        <v>62.61</v>
      </c>
    </row>
    <row r="66" spans="7:27">
      <c r="G66" t="s">
        <v>108</v>
      </c>
      <c r="H66" s="115">
        <v>9.6300000000000008</v>
      </c>
      <c r="I66" s="88">
        <v>96.33</v>
      </c>
      <c r="J66" s="88">
        <v>48.17</v>
      </c>
      <c r="K66" s="88">
        <v>0</v>
      </c>
      <c r="L66" s="88">
        <v>8.67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162.80000000000001</v>
      </c>
      <c r="V66" s="116">
        <v>0</v>
      </c>
      <c r="W66">
        <v>9.6300000000000008</v>
      </c>
      <c r="X66">
        <v>96.33</v>
      </c>
      <c r="Y66">
        <v>8.67</v>
      </c>
      <c r="Z66">
        <v>0</v>
      </c>
      <c r="AA66">
        <v>48.17</v>
      </c>
    </row>
    <row r="67" spans="7:27">
      <c r="G67" t="s">
        <v>109</v>
      </c>
      <c r="H67" s="115">
        <v>41.42</v>
      </c>
      <c r="I67" s="88">
        <v>20.23</v>
      </c>
      <c r="J67" s="88">
        <v>0</v>
      </c>
      <c r="K67" s="88">
        <v>0</v>
      </c>
      <c r="L67" s="88">
        <v>9.6300000000000008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71.28</v>
      </c>
      <c r="V67" s="116">
        <v>0</v>
      </c>
      <c r="W67">
        <v>41.42</v>
      </c>
      <c r="X67">
        <v>20.23</v>
      </c>
      <c r="Y67">
        <v>9.6300000000000008</v>
      </c>
      <c r="Z67">
        <v>0</v>
      </c>
      <c r="AA67">
        <v>0</v>
      </c>
    </row>
    <row r="68" spans="7:27">
      <c r="G68" t="s">
        <v>110</v>
      </c>
      <c r="H68" s="115">
        <v>36.6</v>
      </c>
      <c r="I68" s="88">
        <v>7.71</v>
      </c>
      <c r="J68" s="88">
        <v>0</v>
      </c>
      <c r="K68" s="88">
        <v>0</v>
      </c>
      <c r="L68" s="88">
        <v>10.6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54.91</v>
      </c>
      <c r="V68" s="116">
        <v>0</v>
      </c>
      <c r="W68">
        <v>36.6</v>
      </c>
      <c r="X68">
        <v>7.71</v>
      </c>
      <c r="Y68">
        <v>10.6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47.2</v>
      </c>
      <c r="J69" s="88">
        <v>0</v>
      </c>
      <c r="K69" s="88">
        <v>0</v>
      </c>
      <c r="L69" s="88">
        <v>11.56</v>
      </c>
      <c r="M69" s="116">
        <v>0</v>
      </c>
      <c r="N69" s="115">
        <v>-23</v>
      </c>
      <c r="O69" s="88">
        <v>0</v>
      </c>
      <c r="P69" s="88">
        <v>-50</v>
      </c>
      <c r="Q69" s="88">
        <v>0</v>
      </c>
      <c r="R69" s="88">
        <v>0</v>
      </c>
      <c r="S69" s="116">
        <v>0</v>
      </c>
      <c r="U69" s="115">
        <v>58.76</v>
      </c>
      <c r="V69" s="116">
        <v>-73</v>
      </c>
      <c r="W69">
        <v>-23</v>
      </c>
      <c r="X69">
        <v>47.2</v>
      </c>
      <c r="Y69">
        <v>11.56</v>
      </c>
      <c r="Z69">
        <v>0</v>
      </c>
      <c r="AA69">
        <v>-50</v>
      </c>
    </row>
    <row r="70" spans="7:27">
      <c r="G70" t="s">
        <v>112</v>
      </c>
      <c r="H70" s="115">
        <v>0</v>
      </c>
      <c r="I70" s="88">
        <v>70.319999999999993</v>
      </c>
      <c r="J70" s="88">
        <v>0</v>
      </c>
      <c r="K70" s="88">
        <v>0</v>
      </c>
      <c r="L70" s="88">
        <v>13.49</v>
      </c>
      <c r="M70" s="116">
        <v>0</v>
      </c>
      <c r="N70" s="115">
        <v>-22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83.81</v>
      </c>
      <c r="V70" s="116">
        <v>-72</v>
      </c>
      <c r="W70">
        <v>-22</v>
      </c>
      <c r="X70">
        <v>70.319999999999993</v>
      </c>
      <c r="Y70">
        <v>13.49</v>
      </c>
      <c r="Z70">
        <v>0</v>
      </c>
      <c r="AA70">
        <v>-50</v>
      </c>
    </row>
    <row r="71" spans="7:27">
      <c r="G71" t="s">
        <v>113</v>
      </c>
      <c r="H71" s="115">
        <v>0</v>
      </c>
      <c r="I71" s="88">
        <v>41.42</v>
      </c>
      <c r="J71" s="88">
        <v>0</v>
      </c>
      <c r="K71" s="88">
        <v>0</v>
      </c>
      <c r="L71" s="88">
        <v>14.45</v>
      </c>
      <c r="M71" s="116">
        <v>0</v>
      </c>
      <c r="N71" s="115">
        <v>-57</v>
      </c>
      <c r="O71" s="88">
        <v>0</v>
      </c>
      <c r="P71" s="88">
        <v>-90</v>
      </c>
      <c r="Q71" s="88">
        <v>0</v>
      </c>
      <c r="R71" s="88">
        <v>0</v>
      </c>
      <c r="S71" s="116">
        <v>0</v>
      </c>
      <c r="U71" s="115">
        <v>55.87</v>
      </c>
      <c r="V71" s="116">
        <v>-147</v>
      </c>
      <c r="W71">
        <v>-57</v>
      </c>
      <c r="X71">
        <v>41.42</v>
      </c>
      <c r="Y71">
        <v>14.45</v>
      </c>
      <c r="Z71">
        <v>0</v>
      </c>
      <c r="AA71">
        <v>-90</v>
      </c>
    </row>
    <row r="72" spans="7:27">
      <c r="G72" t="s">
        <v>114</v>
      </c>
      <c r="H72" s="115">
        <v>0</v>
      </c>
      <c r="I72" s="88">
        <v>71.290000000000006</v>
      </c>
      <c r="J72" s="88">
        <v>0</v>
      </c>
      <c r="K72" s="88">
        <v>0</v>
      </c>
      <c r="L72" s="88">
        <v>14.93</v>
      </c>
      <c r="M72" s="116">
        <v>0</v>
      </c>
      <c r="N72" s="115">
        <v>-30</v>
      </c>
      <c r="O72" s="88">
        <v>0</v>
      </c>
      <c r="P72" s="88">
        <v>-110</v>
      </c>
      <c r="Q72" s="88">
        <v>0</v>
      </c>
      <c r="R72" s="88">
        <v>0</v>
      </c>
      <c r="S72" s="116">
        <v>0</v>
      </c>
      <c r="U72" s="115">
        <v>86.22</v>
      </c>
      <c r="V72" s="116">
        <v>-140</v>
      </c>
      <c r="W72">
        <v>-30</v>
      </c>
      <c r="X72">
        <v>71.290000000000006</v>
      </c>
      <c r="Y72">
        <v>14.93</v>
      </c>
      <c r="Z72">
        <v>0</v>
      </c>
      <c r="AA72">
        <v>-110</v>
      </c>
    </row>
    <row r="73" spans="7:27">
      <c r="G73" t="s">
        <v>115</v>
      </c>
      <c r="H73" s="115">
        <v>0</v>
      </c>
      <c r="I73" s="88">
        <v>89.59</v>
      </c>
      <c r="J73" s="88">
        <v>0</v>
      </c>
      <c r="K73" s="88">
        <v>0</v>
      </c>
      <c r="L73" s="88">
        <v>15.41</v>
      </c>
      <c r="M73" s="116">
        <v>0</v>
      </c>
      <c r="N73" s="115">
        <v>-12</v>
      </c>
      <c r="O73" s="88">
        <v>0</v>
      </c>
      <c r="P73" s="88">
        <v>-180</v>
      </c>
      <c r="Q73" s="88">
        <v>0</v>
      </c>
      <c r="R73" s="88">
        <v>0</v>
      </c>
      <c r="S73" s="116">
        <v>0</v>
      </c>
      <c r="U73" s="115">
        <v>105</v>
      </c>
      <c r="V73" s="116">
        <v>-192</v>
      </c>
      <c r="W73">
        <v>-12</v>
      </c>
      <c r="X73">
        <v>89.59</v>
      </c>
      <c r="Y73">
        <v>15.41</v>
      </c>
      <c r="Z73">
        <v>0</v>
      </c>
      <c r="AA73">
        <v>-180</v>
      </c>
    </row>
    <row r="74" spans="7:27">
      <c r="G74" t="s">
        <v>116</v>
      </c>
      <c r="H74" s="115">
        <v>0</v>
      </c>
      <c r="I74" s="88">
        <v>68.400000000000006</v>
      </c>
      <c r="J74" s="88">
        <v>0</v>
      </c>
      <c r="K74" s="88">
        <v>0</v>
      </c>
      <c r="L74" s="88">
        <v>15.41</v>
      </c>
      <c r="M74" s="116">
        <v>0</v>
      </c>
      <c r="N74" s="115">
        <v>-46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83.81</v>
      </c>
      <c r="V74" s="116">
        <v>-71</v>
      </c>
      <c r="W74">
        <v>-46</v>
      </c>
      <c r="X74">
        <v>68.400000000000006</v>
      </c>
      <c r="Y74">
        <v>15.41</v>
      </c>
      <c r="Z74">
        <v>0</v>
      </c>
      <c r="AA74">
        <v>-25</v>
      </c>
    </row>
    <row r="75" spans="7:27">
      <c r="G75" t="s">
        <v>117</v>
      </c>
      <c r="H75" s="115">
        <v>22.16</v>
      </c>
      <c r="I75" s="88">
        <v>57.79</v>
      </c>
      <c r="J75" s="88">
        <v>0</v>
      </c>
      <c r="K75" s="88">
        <v>0</v>
      </c>
      <c r="L75" s="88">
        <v>16.86</v>
      </c>
      <c r="M75" s="116">
        <v>0</v>
      </c>
      <c r="N75" s="115">
        <v>0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96.81</v>
      </c>
      <c r="V75" s="116">
        <v>-45</v>
      </c>
      <c r="W75">
        <v>22.16</v>
      </c>
      <c r="X75">
        <v>57.79</v>
      </c>
      <c r="Y75">
        <v>16.86</v>
      </c>
      <c r="Z75">
        <v>0</v>
      </c>
      <c r="AA75">
        <v>-45</v>
      </c>
    </row>
    <row r="76" spans="7:27">
      <c r="G76" t="s">
        <v>118</v>
      </c>
      <c r="H76" s="115">
        <v>23.12</v>
      </c>
      <c r="I76" s="88">
        <v>57.79</v>
      </c>
      <c r="J76" s="88">
        <v>0</v>
      </c>
      <c r="K76" s="88">
        <v>0</v>
      </c>
      <c r="L76" s="88">
        <v>16.86</v>
      </c>
      <c r="M76" s="116">
        <v>0</v>
      </c>
      <c r="N76" s="115">
        <v>0</v>
      </c>
      <c r="O76" s="88">
        <v>0</v>
      </c>
      <c r="P76" s="88">
        <v>-45</v>
      </c>
      <c r="Q76" s="88">
        <v>0</v>
      </c>
      <c r="R76" s="88">
        <v>0</v>
      </c>
      <c r="S76" s="116">
        <v>0</v>
      </c>
      <c r="U76" s="115">
        <v>97.77</v>
      </c>
      <c r="V76" s="116">
        <v>-45</v>
      </c>
      <c r="W76">
        <v>23.12</v>
      </c>
      <c r="X76">
        <v>57.79</v>
      </c>
      <c r="Y76">
        <v>16.86</v>
      </c>
      <c r="Z76">
        <v>0</v>
      </c>
      <c r="AA76">
        <v>-45</v>
      </c>
    </row>
    <row r="77" spans="7:27">
      <c r="G77" t="s">
        <v>119</v>
      </c>
      <c r="H77" s="115">
        <v>47.2</v>
      </c>
      <c r="I77" s="88">
        <v>96.33</v>
      </c>
      <c r="J77" s="88">
        <v>0</v>
      </c>
      <c r="K77" s="88">
        <v>0</v>
      </c>
      <c r="L77" s="88">
        <v>17.34</v>
      </c>
      <c r="M77" s="116">
        <v>0</v>
      </c>
      <c r="N77" s="115">
        <v>0</v>
      </c>
      <c r="O77" s="88">
        <v>0</v>
      </c>
      <c r="P77" s="88">
        <v>-10</v>
      </c>
      <c r="Q77" s="88">
        <v>0</v>
      </c>
      <c r="R77" s="88">
        <v>0</v>
      </c>
      <c r="S77" s="116">
        <v>0</v>
      </c>
      <c r="U77" s="115">
        <v>160.87</v>
      </c>
      <c r="V77" s="116">
        <v>-10</v>
      </c>
      <c r="W77">
        <v>47.2</v>
      </c>
      <c r="X77">
        <v>96.33</v>
      </c>
      <c r="Y77">
        <v>17.34</v>
      </c>
      <c r="Z77">
        <v>0</v>
      </c>
      <c r="AA77">
        <v>-10</v>
      </c>
    </row>
    <row r="78" spans="7:27">
      <c r="G78" t="s">
        <v>120</v>
      </c>
      <c r="H78" s="115">
        <v>82.84</v>
      </c>
      <c r="I78" s="88">
        <v>120.42</v>
      </c>
      <c r="J78" s="88">
        <v>0</v>
      </c>
      <c r="K78" s="88">
        <v>0</v>
      </c>
      <c r="L78" s="88">
        <v>17.34</v>
      </c>
      <c r="M78" s="116">
        <v>0</v>
      </c>
      <c r="N78" s="115">
        <v>0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>
        <v>220.6</v>
      </c>
      <c r="V78" s="116">
        <v>-15</v>
      </c>
      <c r="W78">
        <v>82.84</v>
      </c>
      <c r="X78">
        <v>120.42</v>
      </c>
      <c r="Y78">
        <v>17.34</v>
      </c>
      <c r="Z78">
        <v>0</v>
      </c>
      <c r="AA78">
        <v>-15</v>
      </c>
    </row>
    <row r="79" spans="7:27">
      <c r="G79" t="s">
        <v>121</v>
      </c>
      <c r="H79" s="115">
        <v>44.31</v>
      </c>
      <c r="I79" s="88">
        <v>105.96</v>
      </c>
      <c r="J79" s="88">
        <v>0</v>
      </c>
      <c r="K79" s="88">
        <v>0</v>
      </c>
      <c r="L79" s="88">
        <v>19.27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169.54</v>
      </c>
      <c r="V79" s="116">
        <v>0</v>
      </c>
      <c r="W79">
        <v>44.31</v>
      </c>
      <c r="X79">
        <v>105.96</v>
      </c>
      <c r="Y79">
        <v>19.27</v>
      </c>
      <c r="Z79">
        <v>0</v>
      </c>
      <c r="AA79">
        <v>0</v>
      </c>
    </row>
    <row r="80" spans="7:27">
      <c r="G80" t="s">
        <v>122</v>
      </c>
      <c r="H80" s="115">
        <v>60.69</v>
      </c>
      <c r="I80" s="88">
        <v>120.41</v>
      </c>
      <c r="J80" s="88">
        <v>0</v>
      </c>
      <c r="K80" s="88">
        <v>0</v>
      </c>
      <c r="L80" s="88">
        <v>19.27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200.37</v>
      </c>
      <c r="V80" s="116">
        <v>0</v>
      </c>
      <c r="W80">
        <v>60.69</v>
      </c>
      <c r="X80">
        <v>120.41</v>
      </c>
      <c r="Y80">
        <v>19.27</v>
      </c>
      <c r="Z80">
        <v>0</v>
      </c>
      <c r="AA80">
        <v>0</v>
      </c>
    </row>
    <row r="81" spans="7:27">
      <c r="G81" t="s">
        <v>123</v>
      </c>
      <c r="H81" s="115">
        <v>43.35</v>
      </c>
      <c r="I81" s="88">
        <v>130.04</v>
      </c>
      <c r="J81" s="88">
        <v>9.6300000000000008</v>
      </c>
      <c r="K81" s="88">
        <v>0</v>
      </c>
      <c r="L81" s="88">
        <v>19.27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202.29</v>
      </c>
      <c r="V81" s="116">
        <v>0</v>
      </c>
      <c r="W81">
        <v>43.35</v>
      </c>
      <c r="X81">
        <v>130.04</v>
      </c>
      <c r="Y81">
        <v>19.27</v>
      </c>
      <c r="Z81">
        <v>0</v>
      </c>
      <c r="AA81">
        <v>9.6300000000000008</v>
      </c>
    </row>
    <row r="82" spans="7:27">
      <c r="G82" t="s">
        <v>124</v>
      </c>
      <c r="H82" s="115">
        <v>58.76</v>
      </c>
      <c r="I82" s="88">
        <v>130.04</v>
      </c>
      <c r="J82" s="88">
        <v>14.45</v>
      </c>
      <c r="K82" s="88">
        <v>0</v>
      </c>
      <c r="L82" s="88">
        <v>19.27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222.52</v>
      </c>
      <c r="V82" s="116">
        <v>0</v>
      </c>
      <c r="W82">
        <v>58.76</v>
      </c>
      <c r="X82">
        <v>130.04</v>
      </c>
      <c r="Y82">
        <v>19.27</v>
      </c>
      <c r="Z82">
        <v>0</v>
      </c>
      <c r="AA82">
        <v>14.45</v>
      </c>
    </row>
    <row r="83" spans="7:27">
      <c r="G83" t="s">
        <v>125</v>
      </c>
      <c r="H83" s="115">
        <v>38.53</v>
      </c>
      <c r="I83" s="88">
        <v>110.78</v>
      </c>
      <c r="J83" s="88">
        <v>0</v>
      </c>
      <c r="K83" s="88">
        <v>0</v>
      </c>
      <c r="L83" s="88">
        <v>18.3</v>
      </c>
      <c r="M83" s="116">
        <v>0</v>
      </c>
      <c r="N83" s="115">
        <v>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167.61</v>
      </c>
      <c r="V83" s="116">
        <v>-15</v>
      </c>
      <c r="W83">
        <v>38.53</v>
      </c>
      <c r="X83">
        <v>110.78</v>
      </c>
      <c r="Y83">
        <v>18.3</v>
      </c>
      <c r="Z83">
        <v>0</v>
      </c>
      <c r="AA83">
        <v>-15</v>
      </c>
    </row>
    <row r="84" spans="7:27">
      <c r="G84" t="s">
        <v>126</v>
      </c>
      <c r="H84" s="115">
        <v>47.2</v>
      </c>
      <c r="I84" s="88">
        <v>115.6</v>
      </c>
      <c r="J84" s="88">
        <v>0</v>
      </c>
      <c r="K84" s="88">
        <v>0</v>
      </c>
      <c r="L84" s="88">
        <v>17.34</v>
      </c>
      <c r="M84" s="116">
        <v>0</v>
      </c>
      <c r="N84" s="115">
        <v>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180.14</v>
      </c>
      <c r="V84" s="116">
        <v>-15</v>
      </c>
      <c r="W84">
        <v>47.2</v>
      </c>
      <c r="X84">
        <v>115.6</v>
      </c>
      <c r="Y84">
        <v>17.34</v>
      </c>
      <c r="Z84">
        <v>0</v>
      </c>
      <c r="AA84">
        <v>-15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16.38</v>
      </c>
      <c r="M85" s="116">
        <v>0</v>
      </c>
      <c r="N85" s="115">
        <v>-72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16.38</v>
      </c>
      <c r="V85" s="116">
        <v>-87</v>
      </c>
      <c r="W85">
        <v>-72</v>
      </c>
      <c r="X85">
        <v>0</v>
      </c>
      <c r="Y85">
        <v>16.38</v>
      </c>
      <c r="Z85">
        <v>0</v>
      </c>
      <c r="AA85">
        <v>-15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15.41</v>
      </c>
      <c r="M86" s="116">
        <v>0</v>
      </c>
      <c r="N86" s="115">
        <v>-78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>
        <v>15.41</v>
      </c>
      <c r="V86" s="116">
        <v>-93</v>
      </c>
      <c r="W86">
        <v>-78</v>
      </c>
      <c r="X86">
        <v>0</v>
      </c>
      <c r="Y86">
        <v>15.41</v>
      </c>
      <c r="Z86">
        <v>0</v>
      </c>
      <c r="AA86">
        <v>-15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15.41</v>
      </c>
      <c r="M87" s="116">
        <v>0</v>
      </c>
      <c r="N87" s="115">
        <v>-50</v>
      </c>
      <c r="O87" s="88">
        <v>-20</v>
      </c>
      <c r="P87" s="88">
        <v>-20</v>
      </c>
      <c r="Q87" s="88">
        <v>0</v>
      </c>
      <c r="R87" s="88">
        <v>0</v>
      </c>
      <c r="S87" s="116">
        <v>0</v>
      </c>
      <c r="U87" s="115">
        <v>15.41</v>
      </c>
      <c r="V87" s="116">
        <v>-90</v>
      </c>
      <c r="W87">
        <v>-50</v>
      </c>
      <c r="X87">
        <v>-20</v>
      </c>
      <c r="Y87">
        <v>15.41</v>
      </c>
      <c r="Z87">
        <v>0</v>
      </c>
      <c r="AA87">
        <v>-20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14.45</v>
      </c>
      <c r="M88" s="116">
        <v>0</v>
      </c>
      <c r="N88" s="115">
        <v>-50</v>
      </c>
      <c r="O88" s="88">
        <v>-30</v>
      </c>
      <c r="P88" s="88">
        <v>-20</v>
      </c>
      <c r="Q88" s="88">
        <v>0</v>
      </c>
      <c r="R88" s="88">
        <v>0</v>
      </c>
      <c r="S88" s="116">
        <v>0</v>
      </c>
      <c r="U88" s="115">
        <v>14.45</v>
      </c>
      <c r="V88" s="116">
        <v>-100</v>
      </c>
      <c r="W88">
        <v>-50</v>
      </c>
      <c r="X88">
        <v>-30</v>
      </c>
      <c r="Y88">
        <v>14.45</v>
      </c>
      <c r="Z88">
        <v>0</v>
      </c>
      <c r="AA88">
        <v>-20</v>
      </c>
    </row>
    <row r="89" spans="7:27">
      <c r="G89" t="s">
        <v>131</v>
      </c>
      <c r="H89" s="115">
        <v>0</v>
      </c>
      <c r="I89" s="88">
        <v>28.9</v>
      </c>
      <c r="J89" s="88">
        <v>0</v>
      </c>
      <c r="K89" s="88">
        <v>0</v>
      </c>
      <c r="L89" s="88">
        <v>14.45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43.35</v>
      </c>
      <c r="V89" s="116">
        <v>-20</v>
      </c>
      <c r="W89">
        <v>0</v>
      </c>
      <c r="X89">
        <v>28.9</v>
      </c>
      <c r="Y89">
        <v>14.45</v>
      </c>
      <c r="Z89">
        <v>0</v>
      </c>
      <c r="AA89">
        <v>-20</v>
      </c>
    </row>
    <row r="90" spans="7:27">
      <c r="G90" t="s">
        <v>132</v>
      </c>
      <c r="H90" s="115">
        <v>0</v>
      </c>
      <c r="I90" s="88">
        <v>33.71</v>
      </c>
      <c r="J90" s="88">
        <v>0</v>
      </c>
      <c r="K90" s="88">
        <v>0</v>
      </c>
      <c r="L90" s="88">
        <v>13.49</v>
      </c>
      <c r="M90" s="116">
        <v>0</v>
      </c>
      <c r="N90" s="115">
        <v>0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47.2</v>
      </c>
      <c r="V90" s="116">
        <v>-10</v>
      </c>
      <c r="W90">
        <v>0</v>
      </c>
      <c r="X90">
        <v>33.71</v>
      </c>
      <c r="Y90">
        <v>13.49</v>
      </c>
      <c r="Z90">
        <v>0</v>
      </c>
      <c r="AA90">
        <v>-10</v>
      </c>
    </row>
    <row r="91" spans="7:27">
      <c r="G91" t="s">
        <v>133</v>
      </c>
      <c r="H91" s="115">
        <v>12.52</v>
      </c>
      <c r="I91" s="88">
        <v>28.9</v>
      </c>
      <c r="J91" s="88">
        <v>0</v>
      </c>
      <c r="K91" s="88">
        <v>0</v>
      </c>
      <c r="L91" s="88">
        <v>12.52</v>
      </c>
      <c r="M91" s="116">
        <v>0</v>
      </c>
      <c r="N91" s="115">
        <v>0</v>
      </c>
      <c r="O91" s="88">
        <v>0</v>
      </c>
      <c r="P91" s="88">
        <v>-15</v>
      </c>
      <c r="Q91" s="88">
        <v>0</v>
      </c>
      <c r="R91" s="88">
        <v>0</v>
      </c>
      <c r="S91" s="116">
        <v>0</v>
      </c>
      <c r="U91" s="115">
        <v>53.94</v>
      </c>
      <c r="V91" s="116">
        <v>-15</v>
      </c>
      <c r="W91">
        <v>12.52</v>
      </c>
      <c r="X91">
        <v>28.9</v>
      </c>
      <c r="Y91">
        <v>12.52</v>
      </c>
      <c r="Z91">
        <v>0</v>
      </c>
      <c r="AA91">
        <v>-15</v>
      </c>
    </row>
    <row r="92" spans="7:27">
      <c r="G92" t="s">
        <v>134</v>
      </c>
      <c r="H92" s="115">
        <v>11.56</v>
      </c>
      <c r="I92" s="88">
        <v>24.09</v>
      </c>
      <c r="J92" s="88">
        <v>0</v>
      </c>
      <c r="K92" s="88">
        <v>0</v>
      </c>
      <c r="L92" s="88">
        <v>12.52</v>
      </c>
      <c r="M92" s="116">
        <v>0</v>
      </c>
      <c r="N92" s="115">
        <v>0</v>
      </c>
      <c r="O92" s="88">
        <v>0</v>
      </c>
      <c r="P92" s="88">
        <v>-15</v>
      </c>
      <c r="Q92" s="88">
        <v>0</v>
      </c>
      <c r="R92" s="88">
        <v>0</v>
      </c>
      <c r="S92" s="116">
        <v>0</v>
      </c>
      <c r="U92" s="115">
        <v>48.16</v>
      </c>
      <c r="V92" s="116">
        <v>-15</v>
      </c>
      <c r="W92">
        <v>11.56</v>
      </c>
      <c r="X92">
        <v>24.09</v>
      </c>
      <c r="Y92">
        <v>12.52</v>
      </c>
      <c r="Z92">
        <v>0</v>
      </c>
      <c r="AA92">
        <v>-15</v>
      </c>
    </row>
    <row r="93" spans="7:27">
      <c r="G93" t="s">
        <v>135</v>
      </c>
      <c r="H93" s="115">
        <v>24.08</v>
      </c>
      <c r="I93" s="88">
        <v>24.08</v>
      </c>
      <c r="J93" s="88">
        <v>0</v>
      </c>
      <c r="K93" s="88">
        <v>0</v>
      </c>
      <c r="L93" s="88">
        <v>11.56</v>
      </c>
      <c r="M93" s="116">
        <v>0</v>
      </c>
      <c r="N93" s="115">
        <v>0</v>
      </c>
      <c r="O93" s="88">
        <v>0</v>
      </c>
      <c r="P93" s="88">
        <v>-90</v>
      </c>
      <c r="Q93" s="88">
        <v>0</v>
      </c>
      <c r="R93" s="88">
        <v>0</v>
      </c>
      <c r="S93" s="116">
        <v>0</v>
      </c>
      <c r="U93" s="115">
        <v>59.72</v>
      </c>
      <c r="V93" s="116">
        <v>-90</v>
      </c>
      <c r="W93">
        <v>24.08</v>
      </c>
      <c r="X93">
        <v>24.08</v>
      </c>
      <c r="Y93">
        <v>11.56</v>
      </c>
      <c r="Z93">
        <v>0</v>
      </c>
      <c r="AA93">
        <v>-90</v>
      </c>
    </row>
    <row r="94" spans="7:27">
      <c r="G94" t="s">
        <v>136</v>
      </c>
      <c r="H94" s="115">
        <v>25.05</v>
      </c>
      <c r="I94" s="88">
        <v>28.89</v>
      </c>
      <c r="J94" s="88">
        <v>0</v>
      </c>
      <c r="K94" s="88">
        <v>0</v>
      </c>
      <c r="L94" s="88">
        <v>11.56</v>
      </c>
      <c r="M94" s="116">
        <v>0</v>
      </c>
      <c r="N94" s="115">
        <v>0</v>
      </c>
      <c r="O94" s="88">
        <v>0</v>
      </c>
      <c r="P94" s="88">
        <v>-180</v>
      </c>
      <c r="Q94" s="88">
        <v>0</v>
      </c>
      <c r="R94" s="88">
        <v>0</v>
      </c>
      <c r="S94" s="116">
        <v>0</v>
      </c>
      <c r="U94" s="115">
        <v>65.5</v>
      </c>
      <c r="V94" s="116">
        <v>-180</v>
      </c>
      <c r="W94">
        <v>25.05</v>
      </c>
      <c r="X94">
        <v>28.89</v>
      </c>
      <c r="Y94">
        <v>11.56</v>
      </c>
      <c r="Z94">
        <v>0</v>
      </c>
      <c r="AA94">
        <v>-180</v>
      </c>
    </row>
    <row r="95" spans="7:27">
      <c r="G95" t="s">
        <v>137</v>
      </c>
      <c r="H95" s="115">
        <v>0</v>
      </c>
      <c r="I95" s="88">
        <v>30.83</v>
      </c>
      <c r="J95" s="88">
        <v>0</v>
      </c>
      <c r="K95" s="88">
        <v>0</v>
      </c>
      <c r="L95" s="88">
        <v>11.56</v>
      </c>
      <c r="M95" s="116">
        <v>0</v>
      </c>
      <c r="N95" s="115">
        <v>0</v>
      </c>
      <c r="O95" s="88">
        <v>0</v>
      </c>
      <c r="P95" s="88">
        <v>-220</v>
      </c>
      <c r="Q95" s="88">
        <v>0</v>
      </c>
      <c r="R95" s="88">
        <v>0</v>
      </c>
      <c r="S95" s="116">
        <v>0</v>
      </c>
      <c r="U95" s="115">
        <v>42.39</v>
      </c>
      <c r="V95" s="116">
        <v>-220</v>
      </c>
      <c r="W95">
        <v>0</v>
      </c>
      <c r="X95">
        <v>30.83</v>
      </c>
      <c r="Y95">
        <v>11.56</v>
      </c>
      <c r="Z95">
        <v>0</v>
      </c>
      <c r="AA95">
        <v>-220</v>
      </c>
    </row>
    <row r="96" spans="7:27">
      <c r="G96" t="s">
        <v>138</v>
      </c>
      <c r="H96" s="115">
        <v>63.57</v>
      </c>
      <c r="I96" s="88">
        <v>30.83</v>
      </c>
      <c r="J96" s="88">
        <v>0</v>
      </c>
      <c r="K96" s="88">
        <v>0</v>
      </c>
      <c r="L96" s="88">
        <v>10.6</v>
      </c>
      <c r="M96" s="116">
        <v>0</v>
      </c>
      <c r="N96" s="115">
        <v>0</v>
      </c>
      <c r="O96" s="88">
        <v>0</v>
      </c>
      <c r="P96" s="88">
        <v>-130</v>
      </c>
      <c r="Q96" s="88">
        <v>0</v>
      </c>
      <c r="R96" s="88">
        <v>0</v>
      </c>
      <c r="S96" s="116">
        <v>0</v>
      </c>
      <c r="U96" s="115">
        <v>105</v>
      </c>
      <c r="V96" s="116">
        <v>-130</v>
      </c>
      <c r="W96">
        <v>63.57</v>
      </c>
      <c r="X96">
        <v>30.83</v>
      </c>
      <c r="Y96">
        <v>10.6</v>
      </c>
      <c r="Z96">
        <v>0</v>
      </c>
      <c r="AA96">
        <v>-130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10.6</v>
      </c>
      <c r="M97" s="116">
        <v>0</v>
      </c>
      <c r="N97" s="115">
        <v>0</v>
      </c>
      <c r="O97" s="88">
        <v>0</v>
      </c>
      <c r="P97" s="88">
        <v>-75</v>
      </c>
      <c r="Q97" s="88">
        <v>0</v>
      </c>
      <c r="R97" s="88">
        <v>0</v>
      </c>
      <c r="S97" s="116">
        <v>0</v>
      </c>
      <c r="U97" s="115">
        <v>10.6</v>
      </c>
      <c r="V97" s="116">
        <v>-75</v>
      </c>
      <c r="W97">
        <v>0</v>
      </c>
      <c r="X97">
        <v>0</v>
      </c>
      <c r="Y97">
        <v>10.6</v>
      </c>
      <c r="Z97">
        <v>0</v>
      </c>
      <c r="AA97">
        <v>-75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10.6</v>
      </c>
      <c r="M98" s="116">
        <v>0</v>
      </c>
      <c r="N98" s="115">
        <v>0</v>
      </c>
      <c r="O98" s="88">
        <v>-18</v>
      </c>
      <c r="P98" s="88">
        <v>-75</v>
      </c>
      <c r="Q98" s="88">
        <v>0</v>
      </c>
      <c r="R98" s="88">
        <v>0</v>
      </c>
      <c r="S98" s="116">
        <v>0</v>
      </c>
      <c r="U98" s="115">
        <v>10.6</v>
      </c>
      <c r="V98" s="116">
        <v>-93</v>
      </c>
      <c r="W98">
        <v>0</v>
      </c>
      <c r="X98">
        <v>-18</v>
      </c>
      <c r="Y98">
        <v>10.6</v>
      </c>
      <c r="Z98">
        <v>0</v>
      </c>
      <c r="AA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0.60133750000000019</v>
      </c>
      <c r="I99" s="111">
        <f t="shared" ref="I99:BQ99" si="1">SUM(I3:I98)/4000</f>
        <v>0.76170749999999998</v>
      </c>
      <c r="J99" s="111">
        <f t="shared" si="1"/>
        <v>0.17099250000000002</v>
      </c>
      <c r="K99" s="111">
        <f t="shared" si="1"/>
        <v>9.6300000000000014E-3</v>
      </c>
      <c r="L99" s="111">
        <f t="shared" si="1"/>
        <v>0.33079499999999984</v>
      </c>
      <c r="M99" s="111">
        <f t="shared" si="1"/>
        <v>0</v>
      </c>
      <c r="N99" s="110">
        <f t="shared" si="1"/>
        <v>-0.20849999999999999</v>
      </c>
      <c r="O99" s="111">
        <f t="shared" si="1"/>
        <v>-4.7E-2</v>
      </c>
      <c r="P99" s="111">
        <f t="shared" si="1"/>
        <v>-1.05325</v>
      </c>
      <c r="Q99" s="111">
        <f t="shared" si="1"/>
        <v>-0.1265</v>
      </c>
      <c r="R99" s="111">
        <f t="shared" si="1"/>
        <v>0</v>
      </c>
      <c r="S99" s="112">
        <f t="shared" si="1"/>
        <v>0</v>
      </c>
      <c r="U99" s="110">
        <f t="shared" si="1"/>
        <v>1.8744575000000003</v>
      </c>
      <c r="V99" s="112">
        <f t="shared" si="1"/>
        <v>-1.4352499999999999</v>
      </c>
      <c r="W99">
        <f t="shared" si="1"/>
        <v>0.39283749999999984</v>
      </c>
      <c r="X99">
        <f t="shared" si="1"/>
        <v>0.71470749999999994</v>
      </c>
      <c r="Y99">
        <f t="shared" si="1"/>
        <v>0.33079499999999984</v>
      </c>
      <c r="Z99">
        <f t="shared" si="1"/>
        <v>-0.11687</v>
      </c>
      <c r="AA99">
        <f t="shared" si="1"/>
        <v>-0.88225749999999981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.570312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6" t="s">
        <v>230</v>
      </c>
      <c r="W2" s="30" t="s">
        <v>262</v>
      </c>
      <c r="X2" t="s">
        <v>512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5.78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5.78</v>
      </c>
      <c r="W3">
        <v>0</v>
      </c>
      <c r="X3">
        <v>0</v>
      </c>
      <c r="Y3">
        <v>5.78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4.72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4.72</v>
      </c>
      <c r="W4">
        <v>0</v>
      </c>
      <c r="X4">
        <v>0</v>
      </c>
      <c r="Y4">
        <v>4.72</v>
      </c>
    </row>
    <row r="5" spans="1:25">
      <c r="B5" t="s">
        <v>421</v>
      </c>
      <c r="D5" t="s">
        <v>512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4.82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4.82</v>
      </c>
      <c r="W5">
        <v>0</v>
      </c>
      <c r="X5">
        <v>0</v>
      </c>
      <c r="Y5">
        <v>4.82</v>
      </c>
    </row>
    <row r="6" spans="1:25">
      <c r="B6" t="s">
        <v>421</v>
      </c>
      <c r="D6" t="s">
        <v>512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6.07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6.07</v>
      </c>
      <c r="W6">
        <v>0</v>
      </c>
      <c r="X6">
        <v>0</v>
      </c>
      <c r="Y6">
        <v>6.07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5.1100000000000003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5.1100000000000003</v>
      </c>
      <c r="W7">
        <v>0</v>
      </c>
      <c r="X7">
        <v>0</v>
      </c>
      <c r="Y7">
        <v>5.1100000000000003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6.26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6.26</v>
      </c>
      <c r="W8">
        <v>0</v>
      </c>
      <c r="X8">
        <v>0</v>
      </c>
      <c r="Y8">
        <v>6.26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4.72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4.72</v>
      </c>
      <c r="W9">
        <v>0</v>
      </c>
      <c r="X9">
        <v>0</v>
      </c>
      <c r="Y9">
        <v>4.72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3.08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3.08</v>
      </c>
      <c r="W10">
        <v>0</v>
      </c>
      <c r="X10">
        <v>0</v>
      </c>
      <c r="Y10">
        <v>3.08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1.73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1.73</v>
      </c>
      <c r="W11">
        <v>0</v>
      </c>
      <c r="X11">
        <v>0</v>
      </c>
      <c r="Y11">
        <v>1.73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4.72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4.72</v>
      </c>
      <c r="W12">
        <v>0</v>
      </c>
      <c r="X12">
        <v>0</v>
      </c>
      <c r="Y12">
        <v>4.72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3.85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3.85</v>
      </c>
      <c r="W13">
        <v>0</v>
      </c>
      <c r="X13">
        <v>0</v>
      </c>
      <c r="Y13">
        <v>3.85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4.24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4.24</v>
      </c>
      <c r="W14">
        <v>0</v>
      </c>
      <c r="X14">
        <v>0</v>
      </c>
      <c r="Y14">
        <v>4.24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6.84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6.84</v>
      </c>
      <c r="W15">
        <v>0</v>
      </c>
      <c r="X15">
        <v>0</v>
      </c>
      <c r="Y15">
        <v>6.84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7.13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7.13</v>
      </c>
      <c r="W16">
        <v>0</v>
      </c>
      <c r="X16">
        <v>0</v>
      </c>
      <c r="Y16">
        <v>7.13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4.91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4.91</v>
      </c>
      <c r="W17">
        <v>0</v>
      </c>
      <c r="X17">
        <v>0</v>
      </c>
      <c r="Y17">
        <v>4.91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8.48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8.48</v>
      </c>
      <c r="W18">
        <v>0</v>
      </c>
      <c r="X18">
        <v>0</v>
      </c>
      <c r="Y18">
        <v>8.48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9.44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9.44</v>
      </c>
      <c r="W19">
        <v>0</v>
      </c>
      <c r="X19">
        <v>0</v>
      </c>
      <c r="Y19">
        <v>9.44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10.98</v>
      </c>
      <c r="W20">
        <v>0</v>
      </c>
      <c r="X20">
        <v>0</v>
      </c>
      <c r="Y20">
        <v>10.98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13.2</v>
      </c>
      <c r="W21">
        <v>0</v>
      </c>
      <c r="X21">
        <v>0</v>
      </c>
      <c r="Y21">
        <v>13.2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9.44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9.44</v>
      </c>
      <c r="W22">
        <v>0</v>
      </c>
      <c r="X22">
        <v>0</v>
      </c>
      <c r="Y22">
        <v>9.44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10.98</v>
      </c>
      <c r="W23">
        <v>0</v>
      </c>
      <c r="X23">
        <v>0</v>
      </c>
      <c r="Y23">
        <v>10.98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11.94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11.94</v>
      </c>
      <c r="W24">
        <v>0</v>
      </c>
      <c r="X24">
        <v>0</v>
      </c>
      <c r="Y24">
        <v>11.94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12.04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12.04</v>
      </c>
      <c r="W25">
        <v>0</v>
      </c>
      <c r="X25">
        <v>0</v>
      </c>
      <c r="Y25">
        <v>12.04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11.85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11.85</v>
      </c>
      <c r="W26">
        <v>0</v>
      </c>
      <c r="X26">
        <v>0</v>
      </c>
      <c r="Y26">
        <v>11.85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6.74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6.74</v>
      </c>
      <c r="W36">
        <v>6.74</v>
      </c>
      <c r="X36">
        <v>0</v>
      </c>
      <c r="Y36">
        <v>0</v>
      </c>
    </row>
    <row r="37" spans="7:25">
      <c r="G37" t="s">
        <v>79</v>
      </c>
      <c r="H37" s="115">
        <v>26.01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26.01</v>
      </c>
      <c r="W37">
        <v>26.01</v>
      </c>
      <c r="X37">
        <v>0</v>
      </c>
      <c r="Y37">
        <v>0</v>
      </c>
    </row>
    <row r="38" spans="7:25">
      <c r="G38" t="s">
        <v>80</v>
      </c>
      <c r="H38" s="115">
        <v>28.9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28.9</v>
      </c>
      <c r="W38">
        <v>28.9</v>
      </c>
      <c r="X38">
        <v>0</v>
      </c>
      <c r="Y38">
        <v>0</v>
      </c>
    </row>
    <row r="39" spans="7:25">
      <c r="G39" t="s">
        <v>81</v>
      </c>
      <c r="H39" s="115">
        <v>20.23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39.5</v>
      </c>
      <c r="W39">
        <v>20.23</v>
      </c>
      <c r="X39">
        <v>19.27</v>
      </c>
      <c r="Y39">
        <v>0</v>
      </c>
    </row>
    <row r="40" spans="7:25">
      <c r="G40" t="s">
        <v>82</v>
      </c>
      <c r="H40" s="115">
        <v>57.8</v>
      </c>
      <c r="I40" s="88">
        <v>0</v>
      </c>
      <c r="J40" s="88">
        <v>0</v>
      </c>
      <c r="K40" s="88">
        <v>24.08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81.88</v>
      </c>
      <c r="W40">
        <v>57.8</v>
      </c>
      <c r="X40">
        <v>24.08</v>
      </c>
      <c r="Y40">
        <v>0</v>
      </c>
    </row>
    <row r="41" spans="7:25">
      <c r="G41" t="s">
        <v>83</v>
      </c>
      <c r="H41" s="115">
        <v>89.59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118.49</v>
      </c>
      <c r="W41">
        <v>89.59</v>
      </c>
      <c r="X41">
        <v>28.9</v>
      </c>
      <c r="Y41">
        <v>0</v>
      </c>
    </row>
    <row r="42" spans="7:25">
      <c r="G42" t="s">
        <v>84</v>
      </c>
      <c r="H42" s="115">
        <v>124.26</v>
      </c>
      <c r="I42" s="88">
        <v>0</v>
      </c>
      <c r="J42" s="88">
        <v>0</v>
      </c>
      <c r="K42" s="88">
        <v>33.72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157.97999999999999</v>
      </c>
      <c r="W42">
        <v>124.26</v>
      </c>
      <c r="X42">
        <v>33.72</v>
      </c>
      <c r="Y42">
        <v>0</v>
      </c>
    </row>
    <row r="43" spans="7:25">
      <c r="G43" t="s">
        <v>85</v>
      </c>
      <c r="H43" s="115">
        <v>104.04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142.57</v>
      </c>
      <c r="W43">
        <v>104.04</v>
      </c>
      <c r="X43">
        <v>38.53</v>
      </c>
      <c r="Y43">
        <v>0</v>
      </c>
    </row>
    <row r="44" spans="7:25">
      <c r="G44" t="s">
        <v>86</v>
      </c>
      <c r="H44" s="115">
        <v>103.08</v>
      </c>
      <c r="I44" s="88">
        <v>0</v>
      </c>
      <c r="J44" s="88">
        <v>0</v>
      </c>
      <c r="K44" s="88">
        <v>38.53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141.61000000000001</v>
      </c>
      <c r="W44">
        <v>103.08</v>
      </c>
      <c r="X44">
        <v>38.53</v>
      </c>
      <c r="Y44">
        <v>0</v>
      </c>
    </row>
    <row r="45" spans="7:25">
      <c r="G45" t="s">
        <v>87</v>
      </c>
      <c r="H45" s="115">
        <v>163.76</v>
      </c>
      <c r="I45" s="88">
        <v>0</v>
      </c>
      <c r="J45" s="88">
        <v>0</v>
      </c>
      <c r="K45" s="88">
        <v>38.53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202.29</v>
      </c>
      <c r="W45">
        <v>163.76</v>
      </c>
      <c r="X45">
        <v>38.53</v>
      </c>
      <c r="Y45">
        <v>0</v>
      </c>
    </row>
    <row r="46" spans="7:25">
      <c r="G46" t="s">
        <v>88</v>
      </c>
      <c r="H46" s="115">
        <v>130.05000000000001</v>
      </c>
      <c r="I46" s="88">
        <v>0</v>
      </c>
      <c r="J46" s="88">
        <v>0</v>
      </c>
      <c r="K46" s="88">
        <v>38.53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168.58</v>
      </c>
      <c r="W46">
        <v>130.05000000000001</v>
      </c>
      <c r="X46">
        <v>38.53</v>
      </c>
      <c r="Y46">
        <v>0</v>
      </c>
    </row>
    <row r="47" spans="7:25">
      <c r="G47" t="s">
        <v>89</v>
      </c>
      <c r="H47" s="115">
        <v>121.37</v>
      </c>
      <c r="I47" s="88">
        <v>0</v>
      </c>
      <c r="J47" s="88">
        <v>0</v>
      </c>
      <c r="K47" s="88">
        <v>43.35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164.72</v>
      </c>
      <c r="W47">
        <v>121.37</v>
      </c>
      <c r="X47">
        <v>43.35</v>
      </c>
      <c r="Y47">
        <v>0</v>
      </c>
    </row>
    <row r="48" spans="7:25">
      <c r="G48" t="s">
        <v>90</v>
      </c>
      <c r="H48" s="115">
        <v>113.67</v>
      </c>
      <c r="I48" s="88">
        <v>0</v>
      </c>
      <c r="J48" s="88">
        <v>0</v>
      </c>
      <c r="K48" s="88">
        <v>43.35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157.02000000000001</v>
      </c>
      <c r="W48">
        <v>113.67</v>
      </c>
      <c r="X48">
        <v>43.35</v>
      </c>
      <c r="Y48">
        <v>0</v>
      </c>
    </row>
    <row r="49" spans="7:25">
      <c r="G49" t="s">
        <v>91</v>
      </c>
      <c r="H49" s="115">
        <v>101.15</v>
      </c>
      <c r="I49" s="88">
        <v>0</v>
      </c>
      <c r="J49" s="88">
        <v>0</v>
      </c>
      <c r="K49" s="88">
        <v>43.35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144.5</v>
      </c>
      <c r="W49">
        <v>101.15</v>
      </c>
      <c r="X49">
        <v>43.35</v>
      </c>
      <c r="Y49">
        <v>0</v>
      </c>
    </row>
    <row r="50" spans="7:25">
      <c r="G50" t="s">
        <v>92</v>
      </c>
      <c r="H50" s="115">
        <v>93.44</v>
      </c>
      <c r="I50" s="88">
        <v>0</v>
      </c>
      <c r="J50" s="88">
        <v>0</v>
      </c>
      <c r="K50" s="88">
        <v>43.35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136.79</v>
      </c>
      <c r="W50">
        <v>93.44</v>
      </c>
      <c r="X50">
        <v>43.35</v>
      </c>
      <c r="Y50">
        <v>0</v>
      </c>
    </row>
    <row r="51" spans="7:25">
      <c r="G51" t="s">
        <v>93</v>
      </c>
      <c r="H51" s="115">
        <v>65.5</v>
      </c>
      <c r="I51" s="88">
        <v>0</v>
      </c>
      <c r="J51" s="88">
        <v>0</v>
      </c>
      <c r="K51" s="88">
        <v>43.35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108.85</v>
      </c>
      <c r="W51">
        <v>65.5</v>
      </c>
      <c r="X51">
        <v>43.35</v>
      </c>
      <c r="Y51">
        <v>0</v>
      </c>
    </row>
    <row r="52" spans="7:25">
      <c r="G52" t="s">
        <v>94</v>
      </c>
      <c r="H52" s="115">
        <v>37.57</v>
      </c>
      <c r="I52" s="88">
        <v>0</v>
      </c>
      <c r="J52" s="88">
        <v>0</v>
      </c>
      <c r="K52" s="88">
        <v>43.35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80.92</v>
      </c>
      <c r="W52">
        <v>37.57</v>
      </c>
      <c r="X52">
        <v>43.35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43.35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43.35</v>
      </c>
      <c r="W53">
        <v>0</v>
      </c>
      <c r="X53">
        <v>43.35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43.35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43.35</v>
      </c>
      <c r="W54">
        <v>0</v>
      </c>
      <c r="X54">
        <v>43.35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43.35</v>
      </c>
      <c r="W55">
        <v>0</v>
      </c>
      <c r="X55">
        <v>43.35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43.35</v>
      </c>
      <c r="W56">
        <v>0</v>
      </c>
      <c r="X56">
        <v>43.35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43.35</v>
      </c>
      <c r="W57">
        <v>0</v>
      </c>
      <c r="X57">
        <v>43.35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43.35</v>
      </c>
      <c r="W58">
        <v>0</v>
      </c>
      <c r="X58">
        <v>43.35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43.35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43.35</v>
      </c>
      <c r="W59">
        <v>0</v>
      </c>
      <c r="X59">
        <v>43.35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43.35</v>
      </c>
      <c r="W60">
        <v>0</v>
      </c>
      <c r="X60">
        <v>43.35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43.35</v>
      </c>
      <c r="W61">
        <v>0</v>
      </c>
      <c r="X61">
        <v>43.35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43.35</v>
      </c>
      <c r="W62">
        <v>0</v>
      </c>
      <c r="X62">
        <v>43.35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43.35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43.35</v>
      </c>
      <c r="W63">
        <v>0</v>
      </c>
      <c r="X63">
        <v>43.35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43.35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43.35</v>
      </c>
      <c r="W64">
        <v>0</v>
      </c>
      <c r="X64">
        <v>43.35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43.35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43.35</v>
      </c>
      <c r="W65">
        <v>0</v>
      </c>
      <c r="X65">
        <v>43.35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43.35</v>
      </c>
      <c r="W66">
        <v>0</v>
      </c>
      <c r="X66">
        <v>43.35</v>
      </c>
      <c r="Y66">
        <v>0</v>
      </c>
    </row>
    <row r="67" spans="7:25">
      <c r="G67" t="s">
        <v>109</v>
      </c>
      <c r="H67" s="115">
        <v>37.57</v>
      </c>
      <c r="I67" s="88">
        <v>0</v>
      </c>
      <c r="J67" s="88">
        <v>0</v>
      </c>
      <c r="K67" s="88">
        <v>40.46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78.03</v>
      </c>
      <c r="W67">
        <v>37.57</v>
      </c>
      <c r="X67">
        <v>40.46</v>
      </c>
      <c r="Y67">
        <v>0</v>
      </c>
    </row>
    <row r="68" spans="7:25">
      <c r="G68" t="s">
        <v>110</v>
      </c>
      <c r="H68" s="115">
        <v>65.5</v>
      </c>
      <c r="I68" s="88">
        <v>0</v>
      </c>
      <c r="J68" s="88">
        <v>0</v>
      </c>
      <c r="K68" s="88">
        <v>40.46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105.96</v>
      </c>
      <c r="W68">
        <v>65.5</v>
      </c>
      <c r="X68">
        <v>40.46</v>
      </c>
      <c r="Y68">
        <v>0</v>
      </c>
    </row>
    <row r="69" spans="7:25">
      <c r="G69" t="s">
        <v>111</v>
      </c>
      <c r="H69" s="115">
        <v>112.7</v>
      </c>
      <c r="I69" s="88">
        <v>0</v>
      </c>
      <c r="J69" s="88">
        <v>0</v>
      </c>
      <c r="K69" s="88">
        <v>39.5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152.19999999999999</v>
      </c>
      <c r="W69">
        <v>112.7</v>
      </c>
      <c r="X69">
        <v>39.5</v>
      </c>
      <c r="Y69">
        <v>0</v>
      </c>
    </row>
    <row r="70" spans="7:25">
      <c r="G70" t="s">
        <v>112</v>
      </c>
      <c r="H70" s="115">
        <v>164.73</v>
      </c>
      <c r="I70" s="88">
        <v>0</v>
      </c>
      <c r="J70" s="88">
        <v>0</v>
      </c>
      <c r="K70" s="88">
        <v>38.53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203.26</v>
      </c>
      <c r="W70">
        <v>164.73</v>
      </c>
      <c r="X70">
        <v>38.53</v>
      </c>
      <c r="Y70">
        <v>0</v>
      </c>
    </row>
    <row r="71" spans="7:25">
      <c r="G71" t="s">
        <v>113</v>
      </c>
      <c r="H71" s="115">
        <v>140.63999999999999</v>
      </c>
      <c r="I71" s="88">
        <v>0</v>
      </c>
      <c r="J71" s="88">
        <v>0</v>
      </c>
      <c r="K71" s="88">
        <v>34.68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175.32</v>
      </c>
      <c r="W71">
        <v>140.63999999999999</v>
      </c>
      <c r="X71">
        <v>34.68</v>
      </c>
      <c r="Y71">
        <v>0</v>
      </c>
    </row>
    <row r="72" spans="7:25">
      <c r="G72" t="s">
        <v>114</v>
      </c>
      <c r="H72" s="115">
        <v>180.14</v>
      </c>
      <c r="I72" s="88">
        <v>0</v>
      </c>
      <c r="J72" s="88">
        <v>0</v>
      </c>
      <c r="K72" s="88">
        <v>32.75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212.89</v>
      </c>
      <c r="W72">
        <v>180.14</v>
      </c>
      <c r="X72">
        <v>32.75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28.9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</v>
      </c>
      <c r="W73">
        <v>0</v>
      </c>
      <c r="X73">
        <v>28.9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24.08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24.08</v>
      </c>
      <c r="W74">
        <v>0</v>
      </c>
      <c r="X74">
        <v>24.08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24.08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24.08</v>
      </c>
      <c r="W75">
        <v>0</v>
      </c>
      <c r="X75">
        <v>24.08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21.19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21.19</v>
      </c>
      <c r="W76">
        <v>0</v>
      </c>
      <c r="X76">
        <v>21.19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21.19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21.19</v>
      </c>
      <c r="W77">
        <v>0</v>
      </c>
      <c r="X77">
        <v>21.19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19.27</v>
      </c>
      <c r="W78">
        <v>0</v>
      </c>
      <c r="X78">
        <v>19.27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14.45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14.45</v>
      </c>
      <c r="W79">
        <v>0</v>
      </c>
      <c r="X79">
        <v>14.45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14.45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14.45</v>
      </c>
      <c r="W80">
        <v>0</v>
      </c>
      <c r="X80">
        <v>14.45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14.45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14.45</v>
      </c>
      <c r="W81">
        <v>0</v>
      </c>
      <c r="X81">
        <v>14.45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9.6300000000000008</v>
      </c>
      <c r="W82">
        <v>0</v>
      </c>
      <c r="X82">
        <v>9.6300000000000008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9.6300000000000008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9.6300000000000008</v>
      </c>
      <c r="W83">
        <v>0</v>
      </c>
      <c r="X83">
        <v>9.6300000000000008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9.6300000000000008</v>
      </c>
      <c r="W84">
        <v>0</v>
      </c>
      <c r="X84">
        <v>9.6300000000000008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9.6300000000000008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9.6300000000000008</v>
      </c>
      <c r="W85">
        <v>0</v>
      </c>
      <c r="X85">
        <v>9.6300000000000008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9.6300000000000008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9.6300000000000008</v>
      </c>
      <c r="W86">
        <v>0</v>
      </c>
      <c r="X86">
        <v>9.6300000000000008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0.52210999999999996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0.39592000000000022</v>
      </c>
      <c r="L99" s="111">
        <f t="shared" si="1"/>
        <v>0</v>
      </c>
      <c r="M99" s="111">
        <f t="shared" si="1"/>
        <v>4.3082499999999996E-2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0.9611124999999997</v>
      </c>
      <c r="W99">
        <f t="shared" si="1"/>
        <v>0.52210999999999996</v>
      </c>
      <c r="X99">
        <f t="shared" si="1"/>
        <v>0.39592000000000022</v>
      </c>
      <c r="Y99">
        <f t="shared" si="1"/>
        <v>4.3082499999999996E-2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45005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859.78156086613126</v>
      </c>
      <c r="P3" s="77">
        <v>58.88</v>
      </c>
      <c r="Q3" s="77">
        <v>38.164382634289915</v>
      </c>
      <c r="R3" s="80">
        <v>0</v>
      </c>
      <c r="S3" s="80">
        <v>0</v>
      </c>
      <c r="T3" s="78">
        <f>SUMPRODUCT(LTA!F3:AJ3,LTA!F$101:AJ$101,LTA!F$103:AJ$103)</f>
        <v>29.950000000000003</v>
      </c>
      <c r="U3" s="78">
        <f>SUMPRODUCT(LTA!F3:AJ3,LTA!F$102:AJ$102,LTA!F$103:AJ$103)</f>
        <v>44.680000000000007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31.01</v>
      </c>
      <c r="AB3" s="117">
        <f>-STOA!N3</f>
        <v>-271.78000000000003</v>
      </c>
      <c r="AC3">
        <f>SUMIF(B3:AB3,"&gt;0")*$AC$2-SUMIF(B3:AB3,"&lt;0")*($AC$2/(1-$AC$2))+SUMIF(AI3:AR3,"&gt;0")*$AC$2-SUMIF(AI3:AR3,"&lt;0")*($AC$2/(1-$AC$2))</f>
        <v>12.001838762852133</v>
      </c>
      <c r="AD3">
        <f>SUM(B3:AB3,AI3:AR3)-AC3</f>
        <v>803.52798473756923</v>
      </c>
      <c r="AE3">
        <f>'IDT-1'!B3</f>
        <v>50</v>
      </c>
      <c r="AF3" s="26"/>
      <c r="AG3">
        <f>SUM(AD3:AF3)+AT3</f>
        <v>853.52798473756923</v>
      </c>
      <c r="AI3" s="75">
        <f>PXIL!H3</f>
        <v>0</v>
      </c>
      <c r="AJ3" s="75">
        <f>PXIL!N3</f>
        <v>0</v>
      </c>
      <c r="AK3" s="75">
        <f>RTM_IEX!H3</f>
        <v>26.01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815.45567318598319</v>
      </c>
      <c r="P4" s="77">
        <v>58.88</v>
      </c>
      <c r="Q4" s="77">
        <v>38.164382634289915</v>
      </c>
      <c r="R4" s="80">
        <v>0</v>
      </c>
      <c r="S4" s="80">
        <v>0</v>
      </c>
      <c r="T4" s="78">
        <f>SUMPRODUCT(LTA!F4:AJ4,LTA!F$101:AJ$101,LTA!F$103:AJ$103)</f>
        <v>29.5</v>
      </c>
      <c r="U4" s="78">
        <f>SUMPRODUCT(LTA!F4:AJ4,LTA!F$102:AJ$102,LTA!F$103:AJ$103)</f>
        <v>43.38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31.01</v>
      </c>
      <c r="AB4" s="117">
        <f>-STOA!N4</f>
        <v>-271.78000000000003</v>
      </c>
      <c r="AC4">
        <f t="shared" ref="AC4:AC67" si="0">SUMIF(B4:AB4,"&gt;0")*$AC$2-SUMIF(B4:AB4,"&lt;0")*($AC$2/(1-$AC$2))+SUMIF(AI4:AR4,"&gt;0")*$AC$2-SUMIF(AI4:AR4,"&lt;0")*($AC$2/(1-$AC$2))</f>
        <v>11.93543495126683</v>
      </c>
      <c r="AD4">
        <f t="shared" ref="AD4:AD67" si="1">SUM(B4:AB4,AI4:AR4)-AC4</f>
        <v>796.04850086900615</v>
      </c>
      <c r="AE4">
        <f>'IDT-1'!B4</f>
        <v>33</v>
      </c>
      <c r="AF4" s="26"/>
      <c r="AG4">
        <f t="shared" ref="AG4:AG67" si="2">SUM(AD4:AF4)+AT4</f>
        <v>829.04850086900615</v>
      </c>
      <c r="AI4" s="75">
        <f>PXIL!H4</f>
        <v>0</v>
      </c>
      <c r="AJ4" s="75">
        <f>PXIL!N4</f>
        <v>0</v>
      </c>
      <c r="AK4" s="75">
        <f>RTM_IEX!H4</f>
        <v>64.540000000000006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812.39747239382586</v>
      </c>
      <c r="P5" s="77">
        <v>58.88</v>
      </c>
      <c r="Q5" s="77">
        <v>38.169999999999995</v>
      </c>
      <c r="R5" s="80">
        <v>0</v>
      </c>
      <c r="S5" s="80">
        <v>0</v>
      </c>
      <c r="T5" s="78">
        <f>SUMPRODUCT(LTA!F5:AJ5,LTA!F$101:AJ$101,LTA!F$103:AJ$103)</f>
        <v>26.65</v>
      </c>
      <c r="U5" s="78">
        <f>SUMPRODUCT(LTA!F5:AJ5,LTA!F$102:AJ$102,LTA!F$103:AJ$103)</f>
        <v>45.23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31.01</v>
      </c>
      <c r="AB5" s="117">
        <f>-STOA!N5</f>
        <v>-271.78000000000003</v>
      </c>
      <c r="AC5">
        <f t="shared" si="0"/>
        <v>12.010036217114092</v>
      </c>
      <c r="AD5">
        <f t="shared" si="1"/>
        <v>804.45131617671166</v>
      </c>
      <c r="AE5">
        <f>'IDT-1'!B5</f>
        <v>19</v>
      </c>
      <c r="AF5" s="26"/>
      <c r="AG5">
        <f t="shared" si="2"/>
        <v>823.45131617671166</v>
      </c>
      <c r="AI5" s="75">
        <f>PXIL!H5</f>
        <v>0</v>
      </c>
      <c r="AJ5" s="75">
        <f>PXIL!N5</f>
        <v>0</v>
      </c>
      <c r="AK5" s="75">
        <f>RTM_IEX!H5</f>
        <v>77.069999999999993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809.87675913669523</v>
      </c>
      <c r="P6" s="77">
        <v>58.88</v>
      </c>
      <c r="Q6" s="77">
        <v>38.169999999999995</v>
      </c>
      <c r="R6" s="80">
        <v>0</v>
      </c>
      <c r="S6" s="80">
        <v>0</v>
      </c>
      <c r="T6" s="78">
        <f>SUMPRODUCT(LTA!F6:AJ6,LTA!F$101:AJ$101,LTA!F$103:AJ$103)</f>
        <v>26.34</v>
      </c>
      <c r="U6" s="78">
        <f>SUMPRODUCT(LTA!F6:AJ6,LTA!F$102:AJ$102,LTA!F$103:AJ$103)</f>
        <v>43.83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31.01</v>
      </c>
      <c r="AB6" s="117">
        <f>-STOA!N6</f>
        <v>-271.78000000000003</v>
      </c>
      <c r="AC6">
        <f t="shared" si="0"/>
        <v>11.998237940451345</v>
      </c>
      <c r="AD6">
        <f t="shared" si="1"/>
        <v>803.12240119624391</v>
      </c>
      <c r="AE6">
        <f>'IDT-1'!B6</f>
        <v>8</v>
      </c>
      <c r="AF6" s="26"/>
      <c r="AG6">
        <f t="shared" si="2"/>
        <v>811.12240119624391</v>
      </c>
      <c r="AI6" s="75">
        <f>PXIL!H6</f>
        <v>0</v>
      </c>
      <c r="AJ6" s="75">
        <f>PXIL!N6</f>
        <v>0</v>
      </c>
      <c r="AK6" s="75">
        <f>RTM_IEX!H6</f>
        <v>79.959999999999994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807.28082527744994</v>
      </c>
      <c r="P7" s="77">
        <v>58.88</v>
      </c>
      <c r="Q7" s="77">
        <v>38.169999999999995</v>
      </c>
      <c r="R7" s="80">
        <v>0</v>
      </c>
      <c r="S7" s="80">
        <v>0</v>
      </c>
      <c r="T7" s="78">
        <f>SUMPRODUCT(LTA!F7:AJ7,LTA!F$101:AJ$101,LTA!F$103:AJ$103)</f>
        <v>25.72</v>
      </c>
      <c r="U7" s="78">
        <f>SUMPRODUCT(LTA!F7:AJ7,LTA!F$102:AJ$102,LTA!F$103:AJ$103)</f>
        <v>42.22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31.01</v>
      </c>
      <c r="AB7" s="117">
        <f>-STOA!N7</f>
        <v>-271.78000000000003</v>
      </c>
      <c r="AC7">
        <f t="shared" si="0"/>
        <v>11.760761722489985</v>
      </c>
      <c r="AD7">
        <f t="shared" si="1"/>
        <v>776.37394355495996</v>
      </c>
      <c r="AE7">
        <f>'IDT-1'!B7</f>
        <v>0</v>
      </c>
      <c r="AF7" s="26"/>
      <c r="AG7">
        <f t="shared" si="2"/>
        <v>776.37394355495996</v>
      </c>
      <c r="AI7" s="75">
        <f>PXIL!H7</f>
        <v>0</v>
      </c>
      <c r="AJ7" s="75">
        <f>PXIL!N7</f>
        <v>0</v>
      </c>
      <c r="AK7" s="75">
        <f>RTM_IEX!H7</f>
        <v>57.8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807.27647664330345</v>
      </c>
      <c r="P8" s="77">
        <v>58.88</v>
      </c>
      <c r="Q8" s="77">
        <v>38.169999999999995</v>
      </c>
      <c r="R8" s="80">
        <v>0</v>
      </c>
      <c r="S8" s="80">
        <v>0</v>
      </c>
      <c r="T8" s="78">
        <f>SUMPRODUCT(LTA!F8:AJ8,LTA!F$101:AJ$101,LTA!F$103:AJ$103)</f>
        <v>24.89</v>
      </c>
      <c r="U8" s="78">
        <f>SUMPRODUCT(LTA!F8:AJ8,LTA!F$102:AJ$102,LTA!F$103:AJ$103)</f>
        <v>40.700000000000003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31.01</v>
      </c>
      <c r="AB8" s="117">
        <f>-STOA!N8</f>
        <v>-271.78000000000003</v>
      </c>
      <c r="AC8">
        <f t="shared" si="0"/>
        <v>11.646763454509497</v>
      </c>
      <c r="AD8">
        <f t="shared" si="1"/>
        <v>763.53359318879393</v>
      </c>
      <c r="AE8">
        <f>'IDT-1'!B8</f>
        <v>0</v>
      </c>
      <c r="AF8" s="26"/>
      <c r="AG8">
        <f t="shared" si="2"/>
        <v>763.53359318879393</v>
      </c>
      <c r="AI8" s="75">
        <f>PXIL!H8</f>
        <v>0</v>
      </c>
      <c r="AJ8" s="75">
        <f>PXIL!N8</f>
        <v>0</v>
      </c>
      <c r="AK8" s="75">
        <f>RTM_IEX!H8</f>
        <v>47.2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809.61188575050346</v>
      </c>
      <c r="P9" s="77">
        <v>58.88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24.11</v>
      </c>
      <c r="U9" s="78">
        <f>SUMPRODUCT(LTA!F9:AJ9,LTA!F$102:AJ$102,LTA!F$103:AJ$103)</f>
        <v>39.35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31.01</v>
      </c>
      <c r="AB9" s="117">
        <f>-STOA!N9</f>
        <v>-271.78000000000003</v>
      </c>
      <c r="AC9">
        <f t="shared" si="0"/>
        <v>11.674003054652859</v>
      </c>
      <c r="AD9">
        <f t="shared" si="1"/>
        <v>766.60176269585054</v>
      </c>
      <c r="AE9">
        <f>'IDT-1'!B9</f>
        <v>0</v>
      </c>
      <c r="AF9" s="26"/>
      <c r="AG9">
        <f t="shared" si="2"/>
        <v>766.60176269585054</v>
      </c>
      <c r="AI9" s="75">
        <f>PXIL!H9</f>
        <v>0</v>
      </c>
      <c r="AJ9" s="75">
        <f>PXIL!N9</f>
        <v>0</v>
      </c>
      <c r="AK9" s="75">
        <f>RTM_IEX!H9</f>
        <v>50.09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809.61188575050346</v>
      </c>
      <c r="P10" s="77">
        <v>58.88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24.77</v>
      </c>
      <c r="U10" s="78">
        <f>SUMPRODUCT(LTA!F10:AJ10,LTA!F$102:AJ$102,LTA!F$103:AJ$103)</f>
        <v>35.85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31.01</v>
      </c>
      <c r="AB10" s="117">
        <f>-STOA!N10</f>
        <v>-271.78000000000003</v>
      </c>
      <c r="AC10">
        <f t="shared" si="0"/>
        <v>11.589611054652858</v>
      </c>
      <c r="AD10">
        <f t="shared" si="1"/>
        <v>757.0961546958506</v>
      </c>
      <c r="AE10">
        <f>'IDT-1'!B10</f>
        <v>0</v>
      </c>
      <c r="AF10" s="26"/>
      <c r="AG10">
        <f t="shared" si="2"/>
        <v>757.0961546958506</v>
      </c>
      <c r="AI10" s="75">
        <f>PXIL!H10</f>
        <v>0</v>
      </c>
      <c r="AJ10" s="75">
        <f>PXIL!N10</f>
        <v>0</v>
      </c>
      <c r="AK10" s="75">
        <f>RTM_IEX!H10</f>
        <v>43.34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808.71353169160329</v>
      </c>
      <c r="P11" s="77">
        <v>58.88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23.41</v>
      </c>
      <c r="U11" s="78">
        <f>SUMPRODUCT(LTA!F11:AJ11,LTA!F$102:AJ$102,LTA!F$103:AJ$103)</f>
        <v>35.19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31.01</v>
      </c>
      <c r="AB11" s="117">
        <f>-STOA!N11</f>
        <v>-271.78000000000003</v>
      </c>
      <c r="AC11">
        <f t="shared" si="0"/>
        <v>11.496169538934536</v>
      </c>
      <c r="AD11">
        <f t="shared" si="1"/>
        <v>746.57124215266879</v>
      </c>
      <c r="AE11">
        <f>'IDT-1'!B11</f>
        <v>0</v>
      </c>
      <c r="AF11" s="26"/>
      <c r="AG11">
        <f t="shared" si="2"/>
        <v>746.57124215266879</v>
      </c>
      <c r="AI11" s="75">
        <f>PXIL!H11</f>
        <v>0</v>
      </c>
      <c r="AJ11" s="75">
        <f>PXIL!N11</f>
        <v>0</v>
      </c>
      <c r="AK11" s="75">
        <f>RTM_IEX!H11</f>
        <v>35.64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808.71353169160329</v>
      </c>
      <c r="P12" s="77">
        <v>58.88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23.47</v>
      </c>
      <c r="U12" s="78">
        <f>SUMPRODUCT(LTA!F12:AJ12,LTA!F$102:AJ$102,LTA!F$103:AJ$103)</f>
        <v>34.700000000000003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31.01</v>
      </c>
      <c r="AB12" s="117">
        <f>-STOA!N12</f>
        <v>-271.78000000000003</v>
      </c>
      <c r="AC12">
        <f t="shared" si="0"/>
        <v>11.458505538934537</v>
      </c>
      <c r="AD12">
        <f t="shared" si="1"/>
        <v>742.32890615266865</v>
      </c>
      <c r="AE12">
        <f>'IDT-1'!B12</f>
        <v>0</v>
      </c>
      <c r="AF12" s="26"/>
      <c r="AG12">
        <f t="shared" si="2"/>
        <v>742.32890615266865</v>
      </c>
      <c r="AI12" s="75">
        <f>PXIL!H12</f>
        <v>0</v>
      </c>
      <c r="AJ12" s="75">
        <f>PXIL!N12</f>
        <v>0</v>
      </c>
      <c r="AK12" s="75">
        <f>RTM_IEX!H12</f>
        <v>31.79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808.71353169160329</v>
      </c>
      <c r="P13" s="77">
        <v>58.88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23.52</v>
      </c>
      <c r="U13" s="78">
        <f>SUMPRODUCT(LTA!F13:AJ13,LTA!F$102:AJ$102,LTA!F$103:AJ$103)</f>
        <v>34.25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31.01</v>
      </c>
      <c r="AB13" s="117">
        <f>-STOA!N13</f>
        <v>-271.78000000000003</v>
      </c>
      <c r="AC13">
        <f t="shared" si="0"/>
        <v>11.497313538934534</v>
      </c>
      <c r="AD13">
        <f t="shared" si="1"/>
        <v>746.7000981526686</v>
      </c>
      <c r="AE13">
        <f>'IDT-1'!B13</f>
        <v>0</v>
      </c>
      <c r="AF13" s="26"/>
      <c r="AG13">
        <f t="shared" si="2"/>
        <v>746.7000981526686</v>
      </c>
      <c r="AI13" s="75">
        <f>PXIL!H13</f>
        <v>0</v>
      </c>
      <c r="AJ13" s="75">
        <f>PXIL!N13</f>
        <v>0</v>
      </c>
      <c r="AK13" s="75">
        <f>RTM_IEX!H13</f>
        <v>36.6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808.71353169160329</v>
      </c>
      <c r="P14" s="77">
        <v>58.88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23.7</v>
      </c>
      <c r="U14" s="78">
        <f>SUMPRODUCT(LTA!F14:AJ14,LTA!F$102:AJ$102,LTA!F$103:AJ$103)</f>
        <v>33.660000000000004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31.01</v>
      </c>
      <c r="AB14" s="117">
        <f>-STOA!N14</f>
        <v>-271.78000000000003</v>
      </c>
      <c r="AC14">
        <f t="shared" si="0"/>
        <v>11.527585538934535</v>
      </c>
      <c r="AD14">
        <f t="shared" si="1"/>
        <v>750.1098261526688</v>
      </c>
      <c r="AE14">
        <f>'IDT-1'!B14</f>
        <v>0</v>
      </c>
      <c r="AF14" s="26"/>
      <c r="AG14">
        <f t="shared" si="2"/>
        <v>750.1098261526688</v>
      </c>
      <c r="AI14" s="75">
        <f>PXIL!H14</f>
        <v>0</v>
      </c>
      <c r="AJ14" s="75">
        <f>PXIL!N14</f>
        <v>0</v>
      </c>
      <c r="AK14" s="75">
        <f>RTM_IEX!H14</f>
        <v>40.450000000000003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810.71972570200342</v>
      </c>
      <c r="P15" s="77">
        <v>58.88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17.399999999999999</v>
      </c>
      <c r="U15" s="78">
        <f>SUMPRODUCT(LTA!F15:AJ15,LTA!F$102:AJ$102,LTA!F$103:AJ$103)</f>
        <v>32.46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31.01</v>
      </c>
      <c r="AB15" s="117">
        <f>-STOA!N15</f>
        <v>-171.78</v>
      </c>
      <c r="AC15">
        <f t="shared" si="0"/>
        <v>10.67937367011629</v>
      </c>
      <c r="AD15">
        <f t="shared" si="1"/>
        <v>755.0142320318871</v>
      </c>
      <c r="AE15">
        <f>'IDT-1'!B15</f>
        <v>0</v>
      </c>
      <c r="AF15" s="26"/>
      <c r="AG15">
        <f t="shared" si="2"/>
        <v>755.0142320318871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810.71972570200342</v>
      </c>
      <c r="P16" s="77">
        <v>58.88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17.32</v>
      </c>
      <c r="U16" s="78">
        <f>SUMPRODUCT(LTA!F16:AJ16,LTA!F$102:AJ$102,LTA!F$103:AJ$103)</f>
        <v>31.42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31.01</v>
      </c>
      <c r="AB16" s="117">
        <f>-STOA!N16</f>
        <v>-171.78</v>
      </c>
      <c r="AC16">
        <f t="shared" si="0"/>
        <v>10.678395797638487</v>
      </c>
      <c r="AD16">
        <f t="shared" si="1"/>
        <v>752.89520990436495</v>
      </c>
      <c r="AE16">
        <f>'IDT-1'!B16</f>
        <v>0</v>
      </c>
      <c r="AF16" s="26"/>
      <c r="AG16">
        <f t="shared" si="2"/>
        <v>752.89520990436495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808.38431659480341</v>
      </c>
      <c r="P17" s="77">
        <v>58.88</v>
      </c>
      <c r="Q17" s="77">
        <v>38.169999999999995</v>
      </c>
      <c r="R17" s="80">
        <v>0</v>
      </c>
      <c r="S17" s="80">
        <v>0</v>
      </c>
      <c r="T17" s="78">
        <f>SUMPRODUCT(LTA!F17:AJ17,LTA!F$101:AJ$101,LTA!F$103:AJ$103)</f>
        <v>17.28</v>
      </c>
      <c r="U17" s="78">
        <f>SUMPRODUCT(LTA!F17:AJ17,LTA!F$102:AJ$102,LTA!F$103:AJ$103)</f>
        <v>31.11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31.01</v>
      </c>
      <c r="AB17" s="117">
        <f>-STOA!N17</f>
        <v>-171.78</v>
      </c>
      <c r="AC17">
        <f t="shared" si="0"/>
        <v>10.592617304839758</v>
      </c>
      <c r="AD17">
        <f t="shared" si="1"/>
        <v>757.2955792899636</v>
      </c>
      <c r="AE17">
        <f>'IDT-1'!B17</f>
        <v>0</v>
      </c>
      <c r="AF17" s="26"/>
      <c r="AG17">
        <f t="shared" si="2"/>
        <v>757.2955792899636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808.38431659480341</v>
      </c>
      <c r="P18" s="77">
        <v>58.88</v>
      </c>
      <c r="Q18" s="77">
        <v>38.169999999999995</v>
      </c>
      <c r="R18" s="80">
        <v>0</v>
      </c>
      <c r="S18" s="80">
        <v>0</v>
      </c>
      <c r="T18" s="78">
        <f>SUMPRODUCT(LTA!F18:AJ18,LTA!F$101:AJ$101,LTA!F$103:AJ$103)</f>
        <v>17.27</v>
      </c>
      <c r="U18" s="78">
        <f>SUMPRODUCT(LTA!F18:AJ18,LTA!F$102:AJ$102,LTA!F$103:AJ$103)</f>
        <v>31.099999999999998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31.01</v>
      </c>
      <c r="AB18" s="117">
        <f>-STOA!N18</f>
        <v>-171.78</v>
      </c>
      <c r="AC18">
        <f t="shared" si="0"/>
        <v>10.485903774573414</v>
      </c>
      <c r="AD18">
        <f t="shared" si="1"/>
        <v>769.38229282022996</v>
      </c>
      <c r="AE18">
        <f>'IDT-1'!B18</f>
        <v>0</v>
      </c>
      <c r="AF18" s="26"/>
      <c r="AG18">
        <f t="shared" si="2"/>
        <v>769.38229282022996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815.25085176400353</v>
      </c>
      <c r="P19" s="77">
        <v>58.88</v>
      </c>
      <c r="Q19" s="77">
        <v>38.169999999999995</v>
      </c>
      <c r="R19" s="80">
        <v>0</v>
      </c>
      <c r="S19" s="80">
        <v>0</v>
      </c>
      <c r="T19" s="78">
        <f>SUMPRODUCT(LTA!F19:AJ19,LTA!F$101:AJ$101,LTA!F$103:AJ$103)</f>
        <v>17.34</v>
      </c>
      <c r="U19" s="78">
        <f>SUMPRODUCT(LTA!F19:AJ19,LTA!F$102:AJ$102,LTA!F$103:AJ$103)</f>
        <v>31.02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31.01</v>
      </c>
      <c r="AB19" s="117">
        <f>-STOA!N19</f>
        <v>-171.78</v>
      </c>
      <c r="AC19">
        <f t="shared" si="0"/>
        <v>10.555119411584572</v>
      </c>
      <c r="AD19">
        <f t="shared" si="1"/>
        <v>775.16961235241899</v>
      </c>
      <c r="AE19">
        <f>'IDT-1'!B19</f>
        <v>0</v>
      </c>
      <c r="AF19" s="26"/>
      <c r="AG19">
        <f t="shared" si="2"/>
        <v>775.16961235241899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815.25520039815001</v>
      </c>
      <c r="P20" s="77">
        <v>58.88</v>
      </c>
      <c r="Q20" s="77">
        <v>38.169999999999995</v>
      </c>
      <c r="R20" s="80">
        <v>0</v>
      </c>
      <c r="S20" s="80">
        <v>0</v>
      </c>
      <c r="T20" s="78">
        <f>SUMPRODUCT(LTA!F20:AJ20,LTA!F$101:AJ$101,LTA!F$103:AJ$103)</f>
        <v>17.350000000000001</v>
      </c>
      <c r="U20" s="78">
        <f>SUMPRODUCT(LTA!F20:AJ20,LTA!F$102:AJ$102,LTA!F$103:AJ$103)</f>
        <v>30.75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31.01</v>
      </c>
      <c r="AB20" s="117">
        <f>-STOA!N20</f>
        <v>-171.78</v>
      </c>
      <c r="AC20">
        <f t="shared" si="0"/>
        <v>10.375307129121154</v>
      </c>
      <c r="AD20">
        <f t="shared" si="1"/>
        <v>795.09377326902882</v>
      </c>
      <c r="AE20">
        <f>'IDT-1'!B20</f>
        <v>0</v>
      </c>
      <c r="AF20" s="26"/>
      <c r="AG20">
        <f t="shared" si="2"/>
        <v>795.09377326902882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808.4166730129499</v>
      </c>
      <c r="P21" s="77">
        <v>58.88</v>
      </c>
      <c r="Q21" s="77">
        <v>38.169999999999995</v>
      </c>
      <c r="R21" s="80">
        <v>0</v>
      </c>
      <c r="S21" s="80">
        <v>0</v>
      </c>
      <c r="T21" s="78">
        <f>SUMPRODUCT(LTA!F21:AJ21,LTA!F$101:AJ$101,LTA!F$103:AJ$103)</f>
        <v>17.330000000000002</v>
      </c>
      <c r="U21" s="78">
        <f>SUMPRODUCT(LTA!F21:AJ21,LTA!F$102:AJ$102,LTA!F$103:AJ$103)</f>
        <v>30.419999999999998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31.01</v>
      </c>
      <c r="AB21" s="117">
        <f>-STOA!N21</f>
        <v>-171.78</v>
      </c>
      <c r="AC21">
        <f t="shared" si="0"/>
        <v>10.205080430342854</v>
      </c>
      <c r="AD21">
        <f t="shared" si="1"/>
        <v>802.0354725826071</v>
      </c>
      <c r="AE21">
        <f>'IDT-1'!B21</f>
        <v>0</v>
      </c>
      <c r="AF21" s="26"/>
      <c r="AG21">
        <f t="shared" si="2"/>
        <v>802.0354725826071</v>
      </c>
      <c r="AI21" s="75">
        <f>PXIL!H21</f>
        <v>0</v>
      </c>
      <c r="AJ21" s="75">
        <f>PXIL!N21</f>
        <v>0</v>
      </c>
      <c r="AK21" s="75">
        <f>RTM_IEX!H21</f>
        <v>0.96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810.31957992654998</v>
      </c>
      <c r="P22" s="77">
        <v>58.88</v>
      </c>
      <c r="Q22" s="77">
        <v>38.169999999999995</v>
      </c>
      <c r="R22" s="80">
        <v>0</v>
      </c>
      <c r="S22" s="80">
        <v>0</v>
      </c>
      <c r="T22" s="78">
        <f>SUMPRODUCT(LTA!F22:AJ22,LTA!F$101:AJ$101,LTA!F$103:AJ$103)</f>
        <v>17.32</v>
      </c>
      <c r="U22" s="78">
        <f>SUMPRODUCT(LTA!F22:AJ22,LTA!F$102:AJ$102,LTA!F$103:AJ$103)</f>
        <v>30.19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31.01</v>
      </c>
      <c r="AB22" s="117">
        <f>-STOA!N22</f>
        <v>-171.78</v>
      </c>
      <c r="AC22">
        <f t="shared" si="0"/>
        <v>10.253682011182534</v>
      </c>
      <c r="AD22">
        <f t="shared" si="1"/>
        <v>807.50977791536764</v>
      </c>
      <c r="AE22">
        <f>'IDT-1'!B22</f>
        <v>0</v>
      </c>
      <c r="AF22" s="26"/>
      <c r="AG22">
        <f t="shared" si="2"/>
        <v>807.50977791536764</v>
      </c>
      <c r="AI22" s="75">
        <f>PXIL!H22</f>
        <v>0</v>
      </c>
      <c r="AJ22" s="75">
        <f>PXIL!N22</f>
        <v>0</v>
      </c>
      <c r="AK22" s="75">
        <f>RTM_IEX!H22</f>
        <v>4.82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862.42374826499258</v>
      </c>
      <c r="P23" s="77">
        <v>58.88</v>
      </c>
      <c r="Q23" s="77">
        <v>38.169999999999995</v>
      </c>
      <c r="R23" s="80">
        <v>0</v>
      </c>
      <c r="S23" s="80">
        <v>0</v>
      </c>
      <c r="T23" s="78">
        <f>SUMPRODUCT(LTA!F23:AJ23,LTA!F$101:AJ$101,LTA!F$103:AJ$103)</f>
        <v>15.610000000000001</v>
      </c>
      <c r="U23" s="78">
        <f>SUMPRODUCT(LTA!F23:AJ23,LTA!F$102:AJ$102,LTA!F$103:AJ$103)</f>
        <v>30.060000000000002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31.01</v>
      </c>
      <c r="AB23" s="117">
        <f>-STOA!N23</f>
        <v>-171.78</v>
      </c>
      <c r="AC23">
        <f t="shared" si="0"/>
        <v>10.80618269256083</v>
      </c>
      <c r="AD23">
        <f t="shared" si="1"/>
        <v>869.74144557243176</v>
      </c>
      <c r="AE23">
        <f>'IDT-1'!B23</f>
        <v>0</v>
      </c>
      <c r="AF23" s="26"/>
      <c r="AG23">
        <f t="shared" si="2"/>
        <v>869.74144557243176</v>
      </c>
      <c r="AI23" s="75">
        <f>PXIL!H23</f>
        <v>0</v>
      </c>
      <c r="AJ23" s="75">
        <f>PXIL!N23</f>
        <v>0</v>
      </c>
      <c r="AK23" s="75">
        <f>RTM_IEX!H23</f>
        <v>17.34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930.91302031827979</v>
      </c>
      <c r="P24" s="77">
        <v>58.88</v>
      </c>
      <c r="Q24" s="77">
        <v>38.169999999999995</v>
      </c>
      <c r="R24" s="80">
        <v>0</v>
      </c>
      <c r="S24" s="80">
        <v>0</v>
      </c>
      <c r="T24" s="78">
        <f>SUMPRODUCT(LTA!F24:AJ24,LTA!F$101:AJ$101,LTA!F$103:AJ$103)</f>
        <v>15.67</v>
      </c>
      <c r="U24" s="78">
        <f>SUMPRODUCT(LTA!F24:AJ24,LTA!F$102:AJ$102,LTA!F$103:AJ$103)</f>
        <v>29.279999999999998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31.01</v>
      </c>
      <c r="AB24" s="117">
        <f>-STOA!N24</f>
        <v>-171.78</v>
      </c>
      <c r="AC24">
        <f t="shared" si="0"/>
        <v>11.285472796718539</v>
      </c>
      <c r="AD24">
        <f t="shared" si="1"/>
        <v>915.69142752156131</v>
      </c>
      <c r="AE24">
        <f>'IDT-1'!B24</f>
        <v>0</v>
      </c>
      <c r="AF24" s="26"/>
      <c r="AG24">
        <f t="shared" si="2"/>
        <v>915.69142752156131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950.29884908847225</v>
      </c>
      <c r="P25" s="77">
        <v>58.88</v>
      </c>
      <c r="Q25" s="77">
        <v>38.164382634289915</v>
      </c>
      <c r="R25" s="80">
        <v>0</v>
      </c>
      <c r="S25" s="80">
        <v>0</v>
      </c>
      <c r="T25" s="78">
        <f>SUMPRODUCT(LTA!F25:AJ25,LTA!F$101:AJ$101,LTA!F$103:AJ$103)</f>
        <v>15.71</v>
      </c>
      <c r="U25" s="78">
        <f>SUMPRODUCT(LTA!F25:AJ25,LTA!F$102:AJ$102,LTA!F$103:AJ$103)</f>
        <v>28.790000000000003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31.01</v>
      </c>
      <c r="AB25" s="117">
        <f>-STOA!N25</f>
        <v>-171.78</v>
      </c>
      <c r="AC25">
        <f t="shared" si="0"/>
        <v>11.49644929468896</v>
      </c>
      <c r="AD25">
        <f t="shared" si="1"/>
        <v>929.41066242807324</v>
      </c>
      <c r="AE25">
        <f>'IDT-1'!B25</f>
        <v>11</v>
      </c>
      <c r="AF25" s="26"/>
      <c r="AG25">
        <f t="shared" si="2"/>
        <v>940.41066242807324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974.42813837918106</v>
      </c>
      <c r="P26" s="77">
        <v>58.88</v>
      </c>
      <c r="Q26" s="77">
        <v>38.164382634289915</v>
      </c>
      <c r="R26" s="80">
        <v>0</v>
      </c>
      <c r="S26" s="80">
        <v>0</v>
      </c>
      <c r="T26" s="78">
        <f>SUMPRODUCT(LTA!F26:AJ26,LTA!F$101:AJ$101,LTA!F$103:AJ$103)</f>
        <v>15.82</v>
      </c>
      <c r="U26" s="78">
        <f>SUMPRODUCT(LTA!F26:AJ26,LTA!F$102:AJ$102,LTA!F$103:AJ$103)</f>
        <v>28.57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31.01</v>
      </c>
      <c r="AB26" s="117">
        <f>-STOA!N26</f>
        <v>-171.78</v>
      </c>
      <c r="AC26">
        <f t="shared" si="0"/>
        <v>11.858747208324518</v>
      </c>
      <c r="AD26">
        <f t="shared" si="1"/>
        <v>936.06765380514639</v>
      </c>
      <c r="AE26">
        <f>'IDT-1'!B26</f>
        <v>45</v>
      </c>
      <c r="AF26" s="26"/>
      <c r="AG26">
        <f t="shared" si="2"/>
        <v>981.06765380514639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1005.3867272076562</v>
      </c>
      <c r="P27" s="77">
        <v>58.874517341927572</v>
      </c>
      <c r="Q27" s="77">
        <v>38.17</v>
      </c>
      <c r="R27" s="80">
        <v>1.5</v>
      </c>
      <c r="S27" s="80">
        <v>0</v>
      </c>
      <c r="T27" s="78">
        <f>SUMPRODUCT(LTA!F27:AJ27,LTA!F$101:AJ$101,LTA!F$103:AJ$103)</f>
        <v>15.77</v>
      </c>
      <c r="U27" s="78">
        <f>SUMPRODUCT(LTA!F27:AJ27,LTA!F$102:AJ$102,LTA!F$103:AJ$103)</f>
        <v>20.55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30.950000000000003</v>
      </c>
      <c r="AB27" s="117">
        <f>-STOA!N27</f>
        <v>-331.03000000000003</v>
      </c>
      <c r="AC27">
        <f t="shared" si="0"/>
        <v>13.522194293440698</v>
      </c>
      <c r="AD27">
        <f t="shared" si="1"/>
        <v>795.48293025614328</v>
      </c>
      <c r="AE27">
        <f>'IDT-1'!B27</f>
        <v>220</v>
      </c>
      <c r="AF27" s="26"/>
      <c r="AG27">
        <f t="shared" si="2"/>
        <v>1015.4829302561433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1052.7102363421675</v>
      </c>
      <c r="P28" s="77">
        <v>58.874517341927572</v>
      </c>
      <c r="Q28" s="77">
        <v>38.17</v>
      </c>
      <c r="R28" s="80">
        <v>6.3499999999999979</v>
      </c>
      <c r="S28" s="80">
        <v>0</v>
      </c>
      <c r="T28" s="78">
        <f>SUMPRODUCT(LTA!F28:AJ28,LTA!F$101:AJ$101,LTA!F$103:AJ$103)</f>
        <v>15.600000000000001</v>
      </c>
      <c r="U28" s="78">
        <f>SUMPRODUCT(LTA!F28:AJ28,LTA!F$102:AJ$102,LTA!F$103:AJ$103)</f>
        <v>20.95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30.950000000000003</v>
      </c>
      <c r="AB28" s="117">
        <f>-STOA!N28</f>
        <v>-331.03000000000003</v>
      </c>
      <c r="AC28">
        <f t="shared" si="0"/>
        <v>14.1697858517905</v>
      </c>
      <c r="AD28">
        <f t="shared" si="1"/>
        <v>826.23884783230437</v>
      </c>
      <c r="AE28">
        <f>'IDT-1'!B28</f>
        <v>246</v>
      </c>
      <c r="AF28" s="26"/>
      <c r="AG28">
        <f t="shared" si="2"/>
        <v>1072.2388478323044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1069.9561149168912</v>
      </c>
      <c r="P29" s="77">
        <v>58.874517341927572</v>
      </c>
      <c r="Q29" s="77">
        <v>38.17</v>
      </c>
      <c r="R29" s="80">
        <v>12.79</v>
      </c>
      <c r="S29" s="80">
        <v>0</v>
      </c>
      <c r="T29" s="78">
        <f>SUMPRODUCT(LTA!F29:AJ29,LTA!F$101:AJ$101,LTA!F$103:AJ$103)</f>
        <v>15.48</v>
      </c>
      <c r="U29" s="78">
        <f>SUMPRODUCT(LTA!F29:AJ29,LTA!F$102:AJ$102,LTA!F$103:AJ$103)</f>
        <v>20.5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30.950000000000003</v>
      </c>
      <c r="AB29" s="117">
        <f>-STOA!N29</f>
        <v>-331.03000000000003</v>
      </c>
      <c r="AC29">
        <f t="shared" si="0"/>
        <v>13.964811717227082</v>
      </c>
      <c r="AD29">
        <f t="shared" si="1"/>
        <v>895.55970054159184</v>
      </c>
      <c r="AE29">
        <f>'IDT-1'!B29</f>
        <v>230</v>
      </c>
      <c r="AF29" s="26"/>
      <c r="AG29">
        <f t="shared" si="2"/>
        <v>1125.5597005415918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1093.4267298122388</v>
      </c>
      <c r="P30" s="77">
        <v>58.874517341927572</v>
      </c>
      <c r="Q30" s="77">
        <v>38.17</v>
      </c>
      <c r="R30" s="80">
        <v>19.384798217380538</v>
      </c>
      <c r="S30" s="80">
        <v>0</v>
      </c>
      <c r="T30" s="78">
        <f>SUMPRODUCT(LTA!F30:AJ30,LTA!F$101:AJ$101,LTA!F$103:AJ$103)</f>
        <v>15.73</v>
      </c>
      <c r="U30" s="78">
        <f>SUMPRODUCT(LTA!F30:AJ30,LTA!F$102:AJ$102,LTA!F$103:AJ$103)</f>
        <v>20.9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30.950000000000003</v>
      </c>
      <c r="AB30" s="117">
        <f>-STOA!N30</f>
        <v>-331.03000000000003</v>
      </c>
      <c r="AC30">
        <f t="shared" si="0"/>
        <v>14.421548030585194</v>
      </c>
      <c r="AD30">
        <f t="shared" si="1"/>
        <v>904.81837734096189</v>
      </c>
      <c r="AE30">
        <f>'IDT-1'!B30</f>
        <v>259</v>
      </c>
      <c r="AF30" s="26"/>
      <c r="AG30">
        <f t="shared" si="2"/>
        <v>1163.8183773409619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1057.2342376712841</v>
      </c>
      <c r="P31" s="77">
        <v>58.874517341927572</v>
      </c>
      <c r="Q31" s="77">
        <v>38.17</v>
      </c>
      <c r="R31" s="80">
        <v>27.319999999999997</v>
      </c>
      <c r="S31" s="80">
        <v>0</v>
      </c>
      <c r="T31" s="78">
        <f>SUMPRODUCT(LTA!F31:AJ31,LTA!F$101:AJ$101,LTA!F$103:AJ$103)</f>
        <v>18.66</v>
      </c>
      <c r="U31" s="78">
        <f>SUMPRODUCT(LTA!F31:AJ31,LTA!F$102:AJ$102,LTA!F$103:AJ$103)</f>
        <v>20.51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110.8</v>
      </c>
      <c r="AB31" s="117">
        <f>-STOA!N31</f>
        <v>-331.03000000000003</v>
      </c>
      <c r="AC31">
        <f t="shared" si="0"/>
        <v>14.895972559854762</v>
      </c>
      <c r="AD31">
        <f t="shared" si="1"/>
        <v>1010.486662453357</v>
      </c>
      <c r="AE31">
        <f>'IDT-1'!B31</f>
        <v>191</v>
      </c>
      <c r="AF31" s="26"/>
      <c r="AG31">
        <f t="shared" si="2"/>
        <v>1201.486662453357</v>
      </c>
      <c r="AI31" s="75">
        <f>PXIL!H31</f>
        <v>0</v>
      </c>
      <c r="AJ31" s="75">
        <f>PXIL!N31</f>
        <v>0</v>
      </c>
      <c r="AK31" s="75">
        <f>RTM_IEX!H31</f>
        <v>26.01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1057.2342323258356</v>
      </c>
      <c r="P32" s="77">
        <v>58.874517341927572</v>
      </c>
      <c r="Q32" s="77">
        <v>38.17</v>
      </c>
      <c r="R32" s="80">
        <v>37.515306479859902</v>
      </c>
      <c r="S32" s="80">
        <v>0</v>
      </c>
      <c r="T32" s="78">
        <f>SUMPRODUCT(LTA!F32:AJ32,LTA!F$101:AJ$101,LTA!F$103:AJ$103)</f>
        <v>26.17</v>
      </c>
      <c r="U32" s="78">
        <f>SUMPRODUCT(LTA!F32:AJ32,LTA!F$102:AJ$102,LTA!F$103:AJ$103)</f>
        <v>20.77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114.3</v>
      </c>
      <c r="AB32" s="117">
        <f>-STOA!N32</f>
        <v>-331.03000000000003</v>
      </c>
      <c r="AC32">
        <f t="shared" si="0"/>
        <v>15.212027209837585</v>
      </c>
      <c r="AD32">
        <f t="shared" si="1"/>
        <v>1046.0859089377855</v>
      </c>
      <c r="AE32">
        <f>'IDT-1'!B32</f>
        <v>178</v>
      </c>
      <c r="AF32" s="26"/>
      <c r="AG32">
        <f t="shared" si="2"/>
        <v>1224.0859089377855</v>
      </c>
      <c r="AI32" s="75">
        <f>PXIL!H32</f>
        <v>0</v>
      </c>
      <c r="AJ32" s="75">
        <f>PXIL!N32</f>
        <v>0</v>
      </c>
      <c r="AK32" s="75">
        <f>RTM_IEX!H32</f>
        <v>40.46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1051.407969555735</v>
      </c>
      <c r="P33" s="77">
        <v>58.874517341927572</v>
      </c>
      <c r="Q33" s="77">
        <v>38.17</v>
      </c>
      <c r="R33" s="80">
        <v>42.73</v>
      </c>
      <c r="S33" s="80">
        <v>0</v>
      </c>
      <c r="T33" s="78">
        <f>SUMPRODUCT(LTA!F33:AJ33,LTA!F$101:AJ$101,LTA!F$103:AJ$103)</f>
        <v>39.440000000000005</v>
      </c>
      <c r="U33" s="78">
        <f>SUMPRODUCT(LTA!F33:AJ33,LTA!F$102:AJ$102,LTA!F$103:AJ$103)</f>
        <v>20.66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126.2</v>
      </c>
      <c r="AB33" s="117">
        <f>-STOA!N33</f>
        <v>-331.03000000000003</v>
      </c>
      <c r="AC33">
        <f t="shared" si="0"/>
        <v>15.401741400437935</v>
      </c>
      <c r="AD33">
        <f t="shared" si="1"/>
        <v>1067.4546254972247</v>
      </c>
      <c r="AE33">
        <f>'IDT-1'!B33</f>
        <v>206</v>
      </c>
      <c r="AF33" s="26"/>
      <c r="AG33">
        <f t="shared" si="2"/>
        <v>1273.4546254972247</v>
      </c>
      <c r="AI33" s="75">
        <f>PXIL!H33</f>
        <v>0</v>
      </c>
      <c r="AJ33" s="75">
        <f>PXIL!N33</f>
        <v>0</v>
      </c>
      <c r="AK33" s="75">
        <f>RTM_IEX!H33</f>
        <v>37.57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1040.0127101945043</v>
      </c>
      <c r="P34" s="77">
        <v>58.874517341927572</v>
      </c>
      <c r="Q34" s="77">
        <v>38.17</v>
      </c>
      <c r="R34" s="80">
        <v>46.5</v>
      </c>
      <c r="S34" s="80">
        <v>0</v>
      </c>
      <c r="T34" s="78">
        <f>SUMPRODUCT(LTA!F34:AJ34,LTA!F$101:AJ$101,LTA!F$103:AJ$103)</f>
        <v>53.14</v>
      </c>
      <c r="U34" s="78">
        <f>SUMPRODUCT(LTA!F34:AJ34,LTA!F$102:AJ$102,LTA!F$103:AJ$103)</f>
        <v>20.49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224.1</v>
      </c>
      <c r="AB34" s="117">
        <f>-STOA!N34</f>
        <v>-331.03000000000003</v>
      </c>
      <c r="AC34">
        <f t="shared" si="0"/>
        <v>16.298151118059103</v>
      </c>
      <c r="AD34">
        <f t="shared" si="1"/>
        <v>1168.4229564183727</v>
      </c>
      <c r="AE34">
        <f>'IDT-1'!B34</f>
        <v>106.961</v>
      </c>
      <c r="AF34" s="26"/>
      <c r="AG34">
        <f t="shared" si="2"/>
        <v>1275.3839564183727</v>
      </c>
      <c r="AI34" s="75">
        <f>PXIL!H34</f>
        <v>0</v>
      </c>
      <c r="AJ34" s="75">
        <f>PXIL!N34</f>
        <v>0</v>
      </c>
      <c r="AK34" s="75">
        <f>RTM_IEX!H34</f>
        <v>35.630000000000003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1025.4505267775485</v>
      </c>
      <c r="P35" s="77">
        <v>58.874517341927572</v>
      </c>
      <c r="Q35" s="77">
        <v>38.17</v>
      </c>
      <c r="R35" s="80">
        <v>46.5</v>
      </c>
      <c r="S35" s="80">
        <v>0</v>
      </c>
      <c r="T35" s="78">
        <f>SUMPRODUCT(LTA!F35:AJ35,LTA!F$101:AJ$101,LTA!F$103:AJ$103)</f>
        <v>83.970000000000013</v>
      </c>
      <c r="U35" s="78">
        <f>SUMPRODUCT(LTA!F35:AJ35,LTA!F$102:AJ$102,LTA!F$103:AJ$103)</f>
        <v>20.72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192.64999999999998</v>
      </c>
      <c r="AB35" s="117">
        <f>-STOA!N35</f>
        <v>-331.03000000000003</v>
      </c>
      <c r="AC35">
        <f t="shared" si="0"/>
        <v>16.44641190398989</v>
      </c>
      <c r="AD35">
        <f t="shared" si="1"/>
        <v>1185.1225122154865</v>
      </c>
      <c r="AE35">
        <f>'IDT-1'!B35</f>
        <v>128.03800000000001</v>
      </c>
      <c r="AF35" s="26"/>
      <c r="AG35">
        <f t="shared" si="2"/>
        <v>1313.1605122154865</v>
      </c>
      <c r="AI35" s="75">
        <f>PXIL!H35</f>
        <v>0</v>
      </c>
      <c r="AJ35" s="75">
        <f>PXIL!N35</f>
        <v>0</v>
      </c>
      <c r="AK35" s="75">
        <f>RTM_IEX!H35</f>
        <v>67.430000000000007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995.41331857134833</v>
      </c>
      <c r="P36" s="77">
        <v>58.874517341927572</v>
      </c>
      <c r="Q36" s="77">
        <v>38.17</v>
      </c>
      <c r="R36" s="80">
        <v>46.5</v>
      </c>
      <c r="S36" s="80">
        <v>0</v>
      </c>
      <c r="T36" s="78">
        <f>SUMPRODUCT(LTA!F36:AJ36,LTA!F$101:AJ$101,LTA!F$103:AJ$103)</f>
        <v>116.24</v>
      </c>
      <c r="U36" s="78">
        <f>SUMPRODUCT(LTA!F36:AJ36,LTA!F$102:AJ$102,LTA!F$103:AJ$103)</f>
        <v>20.57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218.73</v>
      </c>
      <c r="AB36" s="117">
        <f>-STOA!N36</f>
        <v>-331.03000000000003</v>
      </c>
      <c r="AC36">
        <f t="shared" si="0"/>
        <v>16.694244471775328</v>
      </c>
      <c r="AD36">
        <f t="shared" si="1"/>
        <v>1213.0374714415007</v>
      </c>
      <c r="AE36">
        <f>'IDT-1'!B36</f>
        <v>126.084</v>
      </c>
      <c r="AF36" s="26"/>
      <c r="AG36">
        <f t="shared" si="2"/>
        <v>1339.1214714415007</v>
      </c>
      <c r="AI36" s="75">
        <f>PXIL!H36</f>
        <v>0</v>
      </c>
      <c r="AJ36" s="75">
        <f>PXIL!N36</f>
        <v>0</v>
      </c>
      <c r="AK36" s="75">
        <f>RTM_IEX!H36</f>
        <v>60.69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6.74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977.46319278222063</v>
      </c>
      <c r="P37" s="77">
        <v>58.874517341927572</v>
      </c>
      <c r="Q37" s="77">
        <v>38.17</v>
      </c>
      <c r="R37" s="80">
        <v>46.5</v>
      </c>
      <c r="S37" s="80">
        <v>0</v>
      </c>
      <c r="T37" s="78">
        <f>SUMPRODUCT(LTA!F37:AJ37,LTA!F$101:AJ$101,LTA!F$103:AJ$103)</f>
        <v>146.63999999999999</v>
      </c>
      <c r="U37" s="78">
        <f>SUMPRODUCT(LTA!F37:AJ37,LTA!F$102:AJ$102,LTA!F$103:AJ$103)</f>
        <v>20.93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201.73999999999998</v>
      </c>
      <c r="AB37" s="117">
        <f>-STOA!N37</f>
        <v>-331.03000000000003</v>
      </c>
      <c r="AC37">
        <f t="shared" si="0"/>
        <v>17.081355364831001</v>
      </c>
      <c r="AD37">
        <f t="shared" si="1"/>
        <v>1256.6402347593171</v>
      </c>
      <c r="AE37">
        <f>'IDT-1'!B37</f>
        <v>120.367</v>
      </c>
      <c r="AF37" s="26"/>
      <c r="AG37">
        <f t="shared" si="2"/>
        <v>1377.007234759317</v>
      </c>
      <c r="AI37" s="75">
        <f>PXIL!H37</f>
        <v>0</v>
      </c>
      <c r="AJ37" s="75">
        <f>PXIL!N37</f>
        <v>0</v>
      </c>
      <c r="AK37" s="75">
        <f>RTM_IEX!H37</f>
        <v>89.59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26.01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967.25391082748808</v>
      </c>
      <c r="P38" s="77">
        <v>58.874517341927572</v>
      </c>
      <c r="Q38" s="77">
        <v>38.17</v>
      </c>
      <c r="R38" s="80">
        <v>46.5</v>
      </c>
      <c r="S38" s="80">
        <v>0</v>
      </c>
      <c r="T38" s="78">
        <f>SUMPRODUCT(LTA!F38:AJ38,LTA!F$101:AJ$101,LTA!F$103:AJ$103)</f>
        <v>176.23</v>
      </c>
      <c r="U38" s="78">
        <f>SUMPRODUCT(LTA!F38:AJ38,LTA!F$102:AJ$102,LTA!F$103:AJ$103)</f>
        <v>20.48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208.47</v>
      </c>
      <c r="AB38" s="117">
        <f>-STOA!N38</f>
        <v>-331.03000000000003</v>
      </c>
      <c r="AC38">
        <f t="shared" si="0"/>
        <v>17.137593683629358</v>
      </c>
      <c r="AD38">
        <f t="shared" si="1"/>
        <v>1262.9747144857868</v>
      </c>
      <c r="AE38">
        <f>'IDT-1'!B38</f>
        <v>124.938</v>
      </c>
      <c r="AF38" s="26"/>
      <c r="AG38">
        <f t="shared" si="2"/>
        <v>1387.9127144857869</v>
      </c>
      <c r="AI38" s="75">
        <f>PXIL!H38</f>
        <v>0</v>
      </c>
      <c r="AJ38" s="75">
        <f>PXIL!N38</f>
        <v>0</v>
      </c>
      <c r="AK38" s="75">
        <f>RTM_IEX!H38</f>
        <v>67.430000000000007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28.9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944.83032848870357</v>
      </c>
      <c r="P39" s="77">
        <v>58.874517341927572</v>
      </c>
      <c r="Q39" s="77">
        <v>38.17</v>
      </c>
      <c r="R39" s="80">
        <v>46.5</v>
      </c>
      <c r="S39" s="80">
        <v>0</v>
      </c>
      <c r="T39" s="78">
        <f>SUMPRODUCT(LTA!F39:AJ39,LTA!F$101:AJ$101,LTA!F$103:AJ$103)</f>
        <v>205.79000000000002</v>
      </c>
      <c r="U39" s="78">
        <f>SUMPRODUCT(LTA!F39:AJ39,LTA!F$102:AJ$102,LTA!F$103:AJ$103)</f>
        <v>20.57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199.7</v>
      </c>
      <c r="AB39" s="117">
        <f>-STOA!N39</f>
        <v>-331.03000000000003</v>
      </c>
      <c r="AC39">
        <f t="shared" si="0"/>
        <v>17.065804284956045</v>
      </c>
      <c r="AD39">
        <f t="shared" si="1"/>
        <v>1254.6383315456749</v>
      </c>
      <c r="AE39">
        <f>'IDT-1'!B39</f>
        <v>126.185</v>
      </c>
      <c r="AF39" s="26"/>
      <c r="AG39">
        <f t="shared" si="2"/>
        <v>1380.8233315456748</v>
      </c>
      <c r="AI39" s="75">
        <f>PXIL!H39</f>
        <v>0</v>
      </c>
      <c r="AJ39" s="75">
        <f>PXIL!N39</f>
        <v>0</v>
      </c>
      <c r="AK39" s="75">
        <f>RTM_IEX!H39</f>
        <v>69.36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20.23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942.68194021218324</v>
      </c>
      <c r="P40" s="77">
        <v>58.874517341927572</v>
      </c>
      <c r="Q40" s="77">
        <v>38.17</v>
      </c>
      <c r="R40" s="80">
        <v>46.5</v>
      </c>
      <c r="S40" s="80">
        <v>0</v>
      </c>
      <c r="T40" s="78">
        <f>SUMPRODUCT(LTA!F40:AJ40,LTA!F$101:AJ$101,LTA!F$103:AJ$103)</f>
        <v>233.96000000000004</v>
      </c>
      <c r="U40" s="78">
        <f>SUMPRODUCT(LTA!F40:AJ40,LTA!F$102:AJ$102,LTA!F$103:AJ$103)</f>
        <v>20.64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215.09999999999994</v>
      </c>
      <c r="AB40" s="117">
        <f>-STOA!N40</f>
        <v>-331.03000000000003</v>
      </c>
      <c r="AC40">
        <f t="shared" si="0"/>
        <v>17.710682468122666</v>
      </c>
      <c r="AD40">
        <f t="shared" si="1"/>
        <v>1327.275065085988</v>
      </c>
      <c r="AE40">
        <f>'IDT-1'!B40</f>
        <v>78.581000000000003</v>
      </c>
      <c r="AF40" s="26"/>
      <c r="AG40">
        <f t="shared" si="2"/>
        <v>1405.8560650859879</v>
      </c>
      <c r="AI40" s="75">
        <f>PXIL!H40</f>
        <v>0</v>
      </c>
      <c r="AJ40" s="75">
        <f>PXIL!N40</f>
        <v>0</v>
      </c>
      <c r="AK40" s="75">
        <f>RTM_IEX!H40</f>
        <v>63.58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57.8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948.96629011847233</v>
      </c>
      <c r="P41" s="77">
        <v>58.874517341927572</v>
      </c>
      <c r="Q41" s="77">
        <v>38.17</v>
      </c>
      <c r="R41" s="80">
        <v>46.5</v>
      </c>
      <c r="S41" s="80">
        <v>0</v>
      </c>
      <c r="T41" s="78">
        <f>SUMPRODUCT(LTA!F41:AJ41,LTA!F$101:AJ$101,LTA!F$103:AJ$103)</f>
        <v>262.2</v>
      </c>
      <c r="U41" s="78">
        <f>SUMPRODUCT(LTA!F41:AJ41,LTA!F$102:AJ$102,LTA!F$103:AJ$103)</f>
        <v>18.010000000000002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226.99999999999994</v>
      </c>
      <c r="AB41" s="117">
        <f>-STOA!N41</f>
        <v>-331.03000000000003</v>
      </c>
      <c r="AC41">
        <f t="shared" si="0"/>
        <v>18.418152747298013</v>
      </c>
      <c r="AD41">
        <f t="shared" si="1"/>
        <v>1406.961944713102</v>
      </c>
      <c r="AE41">
        <f>'IDT-1'!B41</f>
        <v>37.857999999999997</v>
      </c>
      <c r="AF41" s="26"/>
      <c r="AG41">
        <f t="shared" si="2"/>
        <v>1444.8199447131019</v>
      </c>
      <c r="AI41" s="75">
        <f>PXIL!H41</f>
        <v>0</v>
      </c>
      <c r="AJ41" s="75">
        <f>PXIL!N41</f>
        <v>0</v>
      </c>
      <c r="AK41" s="75">
        <f>RTM_IEX!H41</f>
        <v>68.39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89.59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977.39087326845572</v>
      </c>
      <c r="P42" s="77">
        <v>58.874517341927572</v>
      </c>
      <c r="Q42" s="77">
        <v>38.17</v>
      </c>
      <c r="R42" s="80">
        <v>46.5</v>
      </c>
      <c r="S42" s="80">
        <v>0</v>
      </c>
      <c r="T42" s="78">
        <f>SUMPRODUCT(LTA!F42:AJ42,LTA!F$101:AJ$101,LTA!F$103:AJ$103)</f>
        <v>292.86</v>
      </c>
      <c r="U42" s="78">
        <f>SUMPRODUCT(LTA!F42:AJ42,LTA!F$102:AJ$102,LTA!F$103:AJ$103)</f>
        <v>18.25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238.19999999999996</v>
      </c>
      <c r="AB42" s="117">
        <f>-STOA!N42</f>
        <v>-331.03000000000003</v>
      </c>
      <c r="AC42">
        <f t="shared" si="0"/>
        <v>18.987905079017864</v>
      </c>
      <c r="AD42">
        <f t="shared" si="1"/>
        <v>1471.1367755313656</v>
      </c>
      <c r="AE42">
        <f>'IDT-1'!B42</f>
        <v>10.583</v>
      </c>
      <c r="AF42" s="26"/>
      <c r="AG42">
        <f t="shared" si="2"/>
        <v>1481.7197755313657</v>
      </c>
      <c r="AI42" s="75">
        <f>PXIL!H42</f>
        <v>0</v>
      </c>
      <c r="AJ42" s="75">
        <f>PXIL!N42</f>
        <v>0</v>
      </c>
      <c r="AK42" s="75">
        <f>RTM_IEX!H42</f>
        <v>27.94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124.26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976.73699744401927</v>
      </c>
      <c r="P43" s="77">
        <v>58.874517341927572</v>
      </c>
      <c r="Q43" s="77">
        <v>38.17</v>
      </c>
      <c r="R43" s="80">
        <v>46.5</v>
      </c>
      <c r="S43" s="80">
        <v>0</v>
      </c>
      <c r="T43" s="78">
        <f>SUMPRODUCT(LTA!F43:AJ43,LTA!F$101:AJ$101,LTA!F$103:AJ$103)</f>
        <v>315.60000000000002</v>
      </c>
      <c r="U43" s="78">
        <f>SUMPRODUCT(LTA!F43:AJ43,LTA!F$102:AJ$102,LTA!F$103:AJ$103)</f>
        <v>18.22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250.79999999999995</v>
      </c>
      <c r="AB43" s="117">
        <f>-STOA!N43</f>
        <v>-331.03000000000003</v>
      </c>
      <c r="AC43">
        <f t="shared" si="0"/>
        <v>18.970798971762822</v>
      </c>
      <c r="AD43">
        <f t="shared" si="1"/>
        <v>1469.2100058141841</v>
      </c>
      <c r="AE43">
        <f>'IDT-1'!B43</f>
        <v>0</v>
      </c>
      <c r="AF43" s="26"/>
      <c r="AG43">
        <f t="shared" si="2"/>
        <v>1469.2100058141841</v>
      </c>
      <c r="AI43" s="75">
        <f>PXIL!H43</f>
        <v>0</v>
      </c>
      <c r="AJ43" s="75">
        <f>PXIL!N43</f>
        <v>0</v>
      </c>
      <c r="AK43" s="75">
        <f>RTM_IEX!H43</f>
        <v>11.56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104.04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976.73699744401927</v>
      </c>
      <c r="P44" s="77">
        <v>58.874517341927572</v>
      </c>
      <c r="Q44" s="77">
        <v>38.17</v>
      </c>
      <c r="R44" s="80">
        <v>46.5</v>
      </c>
      <c r="S44" s="80">
        <v>0</v>
      </c>
      <c r="T44" s="78">
        <f>SUMPRODUCT(LTA!F44:AJ44,LTA!F$101:AJ$101,LTA!F$103:AJ$103)</f>
        <v>336.26000000000005</v>
      </c>
      <c r="U44" s="78">
        <f>SUMPRODUCT(LTA!F44:AJ44,LTA!F$102:AJ$102,LTA!F$103:AJ$103)</f>
        <v>18.380000000000003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261.29999999999995</v>
      </c>
      <c r="AB44" s="117">
        <f>-STOA!N44</f>
        <v>-331.03000000000003</v>
      </c>
      <c r="AC44">
        <f t="shared" si="0"/>
        <v>19.153222971762826</v>
      </c>
      <c r="AD44">
        <f t="shared" si="1"/>
        <v>1489.7575818141843</v>
      </c>
      <c r="AE44">
        <f>'IDT-1'!B44</f>
        <v>0</v>
      </c>
      <c r="AF44" s="26"/>
      <c r="AG44">
        <f t="shared" si="2"/>
        <v>1489.7575818141843</v>
      </c>
      <c r="AI44" s="75">
        <f>PXIL!H44</f>
        <v>0</v>
      </c>
      <c r="AJ44" s="75">
        <f>PXIL!N44</f>
        <v>0</v>
      </c>
      <c r="AK44" s="75">
        <f>RTM_IEX!H44</f>
        <v>1.93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103.08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976.73699744401927</v>
      </c>
      <c r="P45" s="77">
        <v>58.874517341927572</v>
      </c>
      <c r="Q45" s="77">
        <v>38.17</v>
      </c>
      <c r="R45" s="80">
        <v>46.5</v>
      </c>
      <c r="S45" s="80">
        <v>0</v>
      </c>
      <c r="T45" s="78">
        <f>SUMPRODUCT(LTA!F45:AJ45,LTA!F$101:AJ$101,LTA!F$103:AJ$103)</f>
        <v>350.21999999999997</v>
      </c>
      <c r="U45" s="78">
        <f>SUMPRODUCT(LTA!F45:AJ45,LTA!F$102:AJ$102,LTA!F$103:AJ$103)</f>
        <v>17.990000000000002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188.51999999999995</v>
      </c>
      <c r="AB45" s="117">
        <f>-STOA!N45</f>
        <v>-331.03000000000003</v>
      </c>
      <c r="AC45">
        <f t="shared" si="0"/>
        <v>19.326737522206731</v>
      </c>
      <c r="AD45">
        <f t="shared" si="1"/>
        <v>1469.1240672637402</v>
      </c>
      <c r="AE45">
        <f>'IDT-1'!B45</f>
        <v>0</v>
      </c>
      <c r="AF45" s="26"/>
      <c r="AG45">
        <f t="shared" si="2"/>
        <v>1469.1240672637402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-20</v>
      </c>
      <c r="AM45" s="75">
        <f>RTM_PXI!H45</f>
        <v>0</v>
      </c>
      <c r="AN45" s="75">
        <f>RTM_PXI!N45</f>
        <v>0</v>
      </c>
      <c r="AO45" s="192">
        <f>GDAM_IEX!H45</f>
        <v>163.76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935.66753834683584</v>
      </c>
      <c r="P46" s="77">
        <v>58.874517341927572</v>
      </c>
      <c r="Q46" s="77">
        <v>38.17</v>
      </c>
      <c r="R46" s="80">
        <v>46.5</v>
      </c>
      <c r="S46" s="80">
        <v>0</v>
      </c>
      <c r="T46" s="78">
        <f>SUMPRODUCT(LTA!F46:AJ46,LTA!F$101:AJ$101,LTA!F$103:AJ$103)</f>
        <v>350.51</v>
      </c>
      <c r="U46" s="78">
        <f>SUMPRODUCT(LTA!F46:AJ46,LTA!F$102:AJ$102,LTA!F$103:AJ$103)</f>
        <v>18.29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195.51999999999995</v>
      </c>
      <c r="AB46" s="117">
        <f>-STOA!N46</f>
        <v>-331.03000000000003</v>
      </c>
      <c r="AC46">
        <f t="shared" si="0"/>
        <v>18.863091731707609</v>
      </c>
      <c r="AD46">
        <f t="shared" si="1"/>
        <v>1457.0782539570559</v>
      </c>
      <c r="AE46">
        <f>'IDT-1'!B46</f>
        <v>0</v>
      </c>
      <c r="AF46" s="26"/>
      <c r="AG46">
        <f t="shared" si="2"/>
        <v>1457.0782539570559</v>
      </c>
      <c r="AI46" s="75">
        <f>PXIL!H46</f>
        <v>0</v>
      </c>
      <c r="AJ46" s="75">
        <f>PXIL!N46</f>
        <v>0</v>
      </c>
      <c r="AK46" s="75">
        <f>RTM_IEX!H46</f>
        <v>34.68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130.05000000000001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930.06949429313579</v>
      </c>
      <c r="P47" s="77">
        <v>58.874517341927572</v>
      </c>
      <c r="Q47" s="77">
        <v>38.17</v>
      </c>
      <c r="R47" s="80">
        <v>46.5</v>
      </c>
      <c r="S47" s="80">
        <v>0</v>
      </c>
      <c r="T47" s="78">
        <f>SUMPRODUCT(LTA!F47:AJ47,LTA!F$101:AJ$101,LTA!F$103:AJ$103)</f>
        <v>351.54999999999995</v>
      </c>
      <c r="U47" s="78">
        <f>SUMPRODUCT(LTA!F47:AJ47,LTA!F$102:AJ$102,LTA!F$103:AJ$103)</f>
        <v>18.260000000000002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203.91999999999996</v>
      </c>
      <c r="AB47" s="117">
        <f>-STOA!N47</f>
        <v>-331.03000000000003</v>
      </c>
      <c r="AC47">
        <f t="shared" si="0"/>
        <v>18.854132944035047</v>
      </c>
      <c r="AD47">
        <f t="shared" si="1"/>
        <v>1456.0691686910282</v>
      </c>
      <c r="AE47">
        <f>'IDT-1'!B47</f>
        <v>0</v>
      </c>
      <c r="AF47" s="26"/>
      <c r="AG47">
        <f t="shared" si="2"/>
        <v>1456.0691686910282</v>
      </c>
      <c r="AI47" s="75">
        <f>PXIL!H47</f>
        <v>0</v>
      </c>
      <c r="AJ47" s="75">
        <f>PXIL!N47</f>
        <v>0</v>
      </c>
      <c r="AK47" s="75">
        <f>RTM_IEX!H47</f>
        <v>38.53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121.37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930.3030353795358</v>
      </c>
      <c r="P48" s="77">
        <v>58.874517341927572</v>
      </c>
      <c r="Q48" s="77">
        <v>38.17</v>
      </c>
      <c r="R48" s="80">
        <v>46.5</v>
      </c>
      <c r="S48" s="80">
        <v>0</v>
      </c>
      <c r="T48" s="78">
        <f>SUMPRODUCT(LTA!F48:AJ48,LTA!F$101:AJ$101,LTA!F$103:AJ$103)</f>
        <v>352.32000000000005</v>
      </c>
      <c r="U48" s="78">
        <f>SUMPRODUCT(LTA!F48:AJ48,LTA!F$102:AJ$102,LTA!F$103:AJ$103)</f>
        <v>18.189999999999998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207.41999999999996</v>
      </c>
      <c r="AB48" s="117">
        <f>-STOA!N48</f>
        <v>-331.03000000000003</v>
      </c>
      <c r="AC48">
        <f t="shared" si="0"/>
        <v>18.83383610559537</v>
      </c>
      <c r="AD48">
        <f t="shared" si="1"/>
        <v>1453.7830066158685</v>
      </c>
      <c r="AE48">
        <f>'IDT-1'!B48</f>
        <v>0</v>
      </c>
      <c r="AF48" s="26"/>
      <c r="AG48">
        <f t="shared" si="2"/>
        <v>1453.7830066158685</v>
      </c>
      <c r="AI48" s="75">
        <f>PXIL!H48</f>
        <v>0</v>
      </c>
      <c r="AJ48" s="75">
        <f>PXIL!N48</f>
        <v>0</v>
      </c>
      <c r="AK48" s="75">
        <f>RTM_IEX!H48</f>
        <v>39.49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113.67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911.48589186909169</v>
      </c>
      <c r="P49" s="77">
        <v>58.874517341927572</v>
      </c>
      <c r="Q49" s="77">
        <v>38.17</v>
      </c>
      <c r="R49" s="80">
        <v>46.5</v>
      </c>
      <c r="S49" s="80">
        <v>0</v>
      </c>
      <c r="T49" s="78">
        <f>SUMPRODUCT(LTA!F49:AJ49,LTA!F$101:AJ$101,LTA!F$103:AJ$103)</f>
        <v>353.15999999999997</v>
      </c>
      <c r="U49" s="78">
        <f>SUMPRODUCT(LTA!F49:AJ49,LTA!F$102:AJ$102,LTA!F$103:AJ$103)</f>
        <v>18.350000000000001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209.51999999999995</v>
      </c>
      <c r="AB49" s="117">
        <f>-STOA!N49</f>
        <v>-331.03000000000003</v>
      </c>
      <c r="AC49">
        <f t="shared" si="0"/>
        <v>18.415861242703457</v>
      </c>
      <c r="AD49">
        <f t="shared" si="1"/>
        <v>1406.7038379683158</v>
      </c>
      <c r="AE49">
        <f>'IDT-1'!B49</f>
        <v>0</v>
      </c>
      <c r="AF49" s="26"/>
      <c r="AG49">
        <f t="shared" si="2"/>
        <v>1406.7038379683158</v>
      </c>
      <c r="AI49" s="75">
        <f>PXIL!H49</f>
        <v>0</v>
      </c>
      <c r="AJ49" s="75">
        <f>PXIL!N49</f>
        <v>0</v>
      </c>
      <c r="AK49" s="75">
        <f>RTM_IEX!H49</f>
        <v>20.23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101.15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902.98473850349171</v>
      </c>
      <c r="P50" s="77">
        <v>58.874517341927572</v>
      </c>
      <c r="Q50" s="77">
        <v>38.17</v>
      </c>
      <c r="R50" s="80">
        <v>46.5</v>
      </c>
      <c r="S50" s="80">
        <v>0</v>
      </c>
      <c r="T50" s="78">
        <f>SUMPRODUCT(LTA!F50:AJ50,LTA!F$101:AJ$101,LTA!F$103:AJ$103)</f>
        <v>360.18</v>
      </c>
      <c r="U50" s="78">
        <f>SUMPRODUCT(LTA!F50:AJ50,LTA!F$102:AJ$102,LTA!F$103:AJ$103)</f>
        <v>18.3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212.31999999999996</v>
      </c>
      <c r="AB50" s="117">
        <f>-STOA!N50</f>
        <v>-331.03000000000003</v>
      </c>
      <c r="AC50">
        <f t="shared" si="0"/>
        <v>18.376163093086181</v>
      </c>
      <c r="AD50">
        <f t="shared" si="1"/>
        <v>1402.232382752333</v>
      </c>
      <c r="AE50">
        <f>'IDT-1'!B50</f>
        <v>0</v>
      </c>
      <c r="AF50" s="26"/>
      <c r="AG50">
        <f t="shared" si="2"/>
        <v>1402.232382752333</v>
      </c>
      <c r="AI50" s="75">
        <f>PXIL!H50</f>
        <v>0</v>
      </c>
      <c r="AJ50" s="75">
        <f>PXIL!N50</f>
        <v>0</v>
      </c>
      <c r="AK50" s="75">
        <f>RTM_IEX!H50</f>
        <v>22.16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93.44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908.64132925949184</v>
      </c>
      <c r="P51" s="77">
        <v>58.874517341927572</v>
      </c>
      <c r="Q51" s="77">
        <v>38.17</v>
      </c>
      <c r="R51" s="80">
        <v>46.5</v>
      </c>
      <c r="S51" s="80">
        <v>0</v>
      </c>
      <c r="T51" s="78">
        <f>SUMPRODUCT(LTA!F51:AJ51,LTA!F$101:AJ$101,LTA!F$103:AJ$103)</f>
        <v>360.33000000000004</v>
      </c>
      <c r="U51" s="78">
        <f>SUMPRODUCT(LTA!F51:AJ51,LTA!F$102:AJ$102,LTA!F$103:AJ$103)</f>
        <v>18.23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213.01999999999995</v>
      </c>
      <c r="AB51" s="117">
        <f>-STOA!N51</f>
        <v>-331.03000000000003</v>
      </c>
      <c r="AC51">
        <f t="shared" si="0"/>
        <v>17.991925091738981</v>
      </c>
      <c r="AD51">
        <f t="shared" si="1"/>
        <v>1358.9532115096804</v>
      </c>
      <c r="AE51">
        <f>'IDT-1'!B51</f>
        <v>0</v>
      </c>
      <c r="AF51" s="26"/>
      <c r="AG51">
        <f t="shared" si="2"/>
        <v>1358.9532115096804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65.5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908.64132925949184</v>
      </c>
      <c r="P52" s="77">
        <v>58.874517341927572</v>
      </c>
      <c r="Q52" s="77">
        <v>38.17</v>
      </c>
      <c r="R52" s="80">
        <v>46.5</v>
      </c>
      <c r="S52" s="80">
        <v>0</v>
      </c>
      <c r="T52" s="78">
        <f>SUMPRODUCT(LTA!F52:AJ52,LTA!F$101:AJ$101,LTA!F$103:AJ$103)</f>
        <v>360.78000000000003</v>
      </c>
      <c r="U52" s="78">
        <f>SUMPRODUCT(LTA!F52:AJ52,LTA!F$102:AJ$102,LTA!F$103:AJ$103)</f>
        <v>17.940000000000001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213.01999999999995</v>
      </c>
      <c r="AB52" s="117">
        <f>-STOA!N52</f>
        <v>-331.03000000000003</v>
      </c>
      <c r="AC52">
        <f t="shared" si="0"/>
        <v>17.747549091738982</v>
      </c>
      <c r="AD52">
        <f t="shared" si="1"/>
        <v>1331.4275875096803</v>
      </c>
      <c r="AE52">
        <f>'IDT-1'!B52</f>
        <v>0</v>
      </c>
      <c r="AF52" s="26"/>
      <c r="AG52">
        <f t="shared" si="2"/>
        <v>1331.4275875096803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37.57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909.18288355155789</v>
      </c>
      <c r="P53" s="77">
        <v>59.445438852232627</v>
      </c>
      <c r="Q53" s="77">
        <v>38.17</v>
      </c>
      <c r="R53" s="80">
        <v>46.5</v>
      </c>
      <c r="S53" s="80">
        <v>0</v>
      </c>
      <c r="T53" s="78">
        <f>SUMPRODUCT(LTA!F53:AJ53,LTA!F$101:AJ$101,LTA!F$103:AJ$103)</f>
        <v>361.23999999999995</v>
      </c>
      <c r="U53" s="78">
        <f>SUMPRODUCT(LTA!F53:AJ53,LTA!F$102:AJ$102,LTA!F$103:AJ$103)</f>
        <v>21.189999999999998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19.260000000000002</v>
      </c>
      <c r="Z53" s="75">
        <f>IEX!N53</f>
        <v>0</v>
      </c>
      <c r="AA53" s="117">
        <f>STOA!H53</f>
        <v>213.01999999999995</v>
      </c>
      <c r="AB53" s="117">
        <f>-STOA!N53</f>
        <v>-331.03000000000003</v>
      </c>
      <c r="AC53">
        <f t="shared" si="0"/>
        <v>17.628858878799846</v>
      </c>
      <c r="AD53">
        <f t="shared" si="1"/>
        <v>1318.0587535249908</v>
      </c>
      <c r="AE53">
        <f>'IDT-1'!B53</f>
        <v>0</v>
      </c>
      <c r="AF53" s="26"/>
      <c r="AG53">
        <f t="shared" si="2"/>
        <v>1318.0587535249908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909.16675498698999</v>
      </c>
      <c r="P54" s="77">
        <v>59.599999999999994</v>
      </c>
      <c r="Q54" s="77">
        <v>38.164382634289915</v>
      </c>
      <c r="R54" s="80">
        <v>46.5</v>
      </c>
      <c r="S54" s="80">
        <v>0</v>
      </c>
      <c r="T54" s="78">
        <f>SUMPRODUCT(LTA!F54:AJ54,LTA!F$101:AJ$101,LTA!F$103:AJ$103)</f>
        <v>361.39</v>
      </c>
      <c r="U54" s="78">
        <f>SUMPRODUCT(LTA!F54:AJ54,LTA!F$102:AJ$102,LTA!F$103:AJ$103)</f>
        <v>20.96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10.6</v>
      </c>
      <c r="Z54" s="75">
        <f>IEX!N54</f>
        <v>0</v>
      </c>
      <c r="AA54" s="117">
        <f>STOA!H54</f>
        <v>213.01999999999995</v>
      </c>
      <c r="AB54" s="117">
        <f>-STOA!N54</f>
        <v>-331.03000000000003</v>
      </c>
      <c r="AC54">
        <f t="shared" si="0"/>
        <v>17.55311565271375</v>
      </c>
      <c r="AD54">
        <f t="shared" si="1"/>
        <v>1309.5273119685662</v>
      </c>
      <c r="AE54">
        <f>'IDT-1'!B54</f>
        <v>0</v>
      </c>
      <c r="AF54" s="26"/>
      <c r="AG54">
        <f t="shared" si="2"/>
        <v>1309.5273119685662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857.96522343314723</v>
      </c>
      <c r="P55" s="77">
        <v>58.88</v>
      </c>
      <c r="Q55" s="77">
        <v>38.169999999999995</v>
      </c>
      <c r="R55" s="80">
        <v>46.5</v>
      </c>
      <c r="S55" s="80">
        <v>0</v>
      </c>
      <c r="T55" s="78">
        <f>SUMPRODUCT(LTA!F55:AJ55,LTA!F$101:AJ$101,LTA!F$103:AJ$103)</f>
        <v>361.5</v>
      </c>
      <c r="U55" s="78">
        <f>SUMPRODUCT(LTA!F55:AJ55,LTA!F$102:AJ$102,LTA!F$103:AJ$103)</f>
        <v>20.939999999999998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213.01999999999995</v>
      </c>
      <c r="AB55" s="117">
        <f>-STOA!N55</f>
        <v>-331.03000000000003</v>
      </c>
      <c r="AC55">
        <f t="shared" si="0"/>
        <v>17.147911607858187</v>
      </c>
      <c r="AD55">
        <f t="shared" si="1"/>
        <v>1263.8866018252893</v>
      </c>
      <c r="AE55">
        <f>'IDT-1'!B55</f>
        <v>0</v>
      </c>
      <c r="AF55" s="26"/>
      <c r="AG55">
        <f t="shared" si="2"/>
        <v>1263.8866018252893</v>
      </c>
      <c r="AI55" s="75">
        <f>PXIL!H55</f>
        <v>0</v>
      </c>
      <c r="AJ55" s="75">
        <f>PXIL!N55</f>
        <v>0</v>
      </c>
      <c r="AK55" s="75">
        <f>RTM_IEX!H55</f>
        <v>16.38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819.90528861390544</v>
      </c>
      <c r="P56" s="77">
        <v>58.88</v>
      </c>
      <c r="Q56" s="77">
        <v>38.169999999999995</v>
      </c>
      <c r="R56" s="80">
        <v>46.5</v>
      </c>
      <c r="S56" s="80">
        <v>0</v>
      </c>
      <c r="T56" s="78">
        <f>SUMPRODUCT(LTA!F56:AJ56,LTA!F$101:AJ$101,LTA!F$103:AJ$103)</f>
        <v>361.9</v>
      </c>
      <c r="U56" s="78">
        <f>SUMPRODUCT(LTA!F56:AJ56,LTA!F$102:AJ$102,LTA!F$103:AJ$103)</f>
        <v>20.950000000000003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213.01999999999995</v>
      </c>
      <c r="AB56" s="117">
        <f>-STOA!N56</f>
        <v>-331.03000000000003</v>
      </c>
      <c r="AC56">
        <f t="shared" si="0"/>
        <v>16.816592181448858</v>
      </c>
      <c r="AD56">
        <f t="shared" si="1"/>
        <v>1226.5679864324566</v>
      </c>
      <c r="AE56">
        <f>'IDT-1'!B56</f>
        <v>0</v>
      </c>
      <c r="AF56" s="26"/>
      <c r="AG56">
        <f t="shared" si="2"/>
        <v>1226.5679864324566</v>
      </c>
      <c r="AI56" s="75">
        <f>PXIL!H56</f>
        <v>0</v>
      </c>
      <c r="AJ56" s="75">
        <f>PXIL!N56</f>
        <v>0</v>
      </c>
      <c r="AK56" s="75">
        <f>RTM_IEX!H56</f>
        <v>16.38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801.43643761546161</v>
      </c>
      <c r="P57" s="77">
        <v>58.88</v>
      </c>
      <c r="Q57" s="77">
        <v>38.169999999999995</v>
      </c>
      <c r="R57" s="80">
        <v>46.5</v>
      </c>
      <c r="S57" s="80">
        <v>0</v>
      </c>
      <c r="T57" s="78">
        <f>SUMPRODUCT(LTA!F57:AJ57,LTA!F$101:AJ$101,LTA!F$103:AJ$103)</f>
        <v>362.8</v>
      </c>
      <c r="U57" s="78">
        <f>SUMPRODUCT(LTA!F57:AJ57,LTA!F$102:AJ$102,LTA!F$103:AJ$103)</f>
        <v>21.32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213.01999999999995</v>
      </c>
      <c r="AB57" s="117">
        <f>-STOA!N57</f>
        <v>-331.03000000000003</v>
      </c>
      <c r="AC57">
        <f t="shared" si="0"/>
        <v>16.90257829266255</v>
      </c>
      <c r="AD57">
        <f t="shared" si="1"/>
        <v>1236.2531493227989</v>
      </c>
      <c r="AE57">
        <f>'IDT-1'!B57</f>
        <v>0</v>
      </c>
      <c r="AF57" s="26"/>
      <c r="AG57">
        <f t="shared" si="2"/>
        <v>1236.2531493227989</v>
      </c>
      <c r="AI57" s="75">
        <f>PXIL!H57</f>
        <v>0</v>
      </c>
      <c r="AJ57" s="75">
        <f>PXIL!N57</f>
        <v>0</v>
      </c>
      <c r="AK57" s="75">
        <f>RTM_IEX!H57</f>
        <v>43.35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787.25296224680051</v>
      </c>
      <c r="P58" s="77">
        <v>58.88</v>
      </c>
      <c r="Q58" s="77">
        <v>38.169999999999995</v>
      </c>
      <c r="R58" s="80">
        <v>46.5</v>
      </c>
      <c r="S58" s="80">
        <v>0</v>
      </c>
      <c r="T58" s="78">
        <f>SUMPRODUCT(LTA!F58:AJ58,LTA!F$101:AJ$101,LTA!F$103:AJ$103)</f>
        <v>360.78999999999996</v>
      </c>
      <c r="U58" s="78">
        <f>SUMPRODUCT(LTA!F58:AJ58,LTA!F$102:AJ$102,LTA!F$103:AJ$103)</f>
        <v>29.04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213.01999999999995</v>
      </c>
      <c r="AB58" s="117">
        <f>-STOA!N58</f>
        <v>-331.03000000000003</v>
      </c>
      <c r="AC58">
        <f t="shared" si="0"/>
        <v>16.819563709418333</v>
      </c>
      <c r="AD58">
        <f t="shared" si="1"/>
        <v>1226.9026885373821</v>
      </c>
      <c r="AE58">
        <f>'IDT-1'!B58</f>
        <v>0</v>
      </c>
      <c r="AF58" s="26"/>
      <c r="AG58">
        <f t="shared" si="2"/>
        <v>1226.9026885373821</v>
      </c>
      <c r="AI58" s="75">
        <f>PXIL!H58</f>
        <v>0</v>
      </c>
      <c r="AJ58" s="75">
        <f>PXIL!N58</f>
        <v>0</v>
      </c>
      <c r="AK58" s="75">
        <f>RTM_IEX!H58</f>
        <v>42.39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829.71296908344391</v>
      </c>
      <c r="P59" s="77">
        <v>58.88</v>
      </c>
      <c r="Q59" s="77">
        <v>38.169999999999995</v>
      </c>
      <c r="R59" s="80">
        <v>46.5</v>
      </c>
      <c r="S59" s="80">
        <v>0</v>
      </c>
      <c r="T59" s="78">
        <f>SUMPRODUCT(LTA!F59:AJ59,LTA!F$101:AJ$101,LTA!F$103:AJ$103)</f>
        <v>359.41999999999996</v>
      </c>
      <c r="U59" s="78">
        <f>SUMPRODUCT(LTA!F59:AJ59,LTA!F$102:AJ$102,LTA!F$103:AJ$103)</f>
        <v>28.75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213.01999999999995</v>
      </c>
      <c r="AB59" s="117">
        <f>-STOA!N59</f>
        <v>-381.03000000000003</v>
      </c>
      <c r="AC59">
        <f t="shared" si="0"/>
        <v>17.529230145690562</v>
      </c>
      <c r="AD59">
        <f t="shared" si="1"/>
        <v>1206.3930289377533</v>
      </c>
      <c r="AE59">
        <f>'IDT-1'!B59</f>
        <v>0</v>
      </c>
      <c r="AF59" s="26"/>
      <c r="AG59">
        <f t="shared" si="2"/>
        <v>1206.3930289377533</v>
      </c>
      <c r="AI59" s="75">
        <f>PXIL!H59</f>
        <v>0</v>
      </c>
      <c r="AJ59" s="75">
        <f>PXIL!N59</f>
        <v>0</v>
      </c>
      <c r="AK59" s="75">
        <f>RTM_IEX!H59</f>
        <v>31.79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829.00136730557347</v>
      </c>
      <c r="P60" s="77">
        <v>58.88</v>
      </c>
      <c r="Q60" s="77">
        <v>38.169999999999995</v>
      </c>
      <c r="R60" s="80">
        <v>46.5</v>
      </c>
      <c r="S60" s="80">
        <v>0</v>
      </c>
      <c r="T60" s="78">
        <f>SUMPRODUCT(LTA!F60:AJ60,LTA!F$101:AJ$101,LTA!F$103:AJ$103)</f>
        <v>360.45000000000005</v>
      </c>
      <c r="U60" s="78">
        <f>SUMPRODUCT(LTA!F60:AJ60,LTA!F$102:AJ$102,LTA!F$103:AJ$103)</f>
        <v>28.509999999999998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207.41999999999996</v>
      </c>
      <c r="AB60" s="117">
        <f>-STOA!N60</f>
        <v>-381.03000000000003</v>
      </c>
      <c r="AC60">
        <f t="shared" si="0"/>
        <v>17.480640050045302</v>
      </c>
      <c r="AD60">
        <f t="shared" si="1"/>
        <v>1200.9200172555279</v>
      </c>
      <c r="AE60">
        <f>'IDT-1'!B60</f>
        <v>0</v>
      </c>
      <c r="AF60" s="26"/>
      <c r="AG60">
        <f t="shared" si="2"/>
        <v>1200.9200172555279</v>
      </c>
      <c r="AI60" s="75">
        <f>PXIL!H60</f>
        <v>0</v>
      </c>
      <c r="AJ60" s="75">
        <f>PXIL!N60</f>
        <v>0</v>
      </c>
      <c r="AK60" s="75">
        <f>RTM_IEX!H60</f>
        <v>31.79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829.66670522256914</v>
      </c>
      <c r="P61" s="77">
        <v>58.88</v>
      </c>
      <c r="Q61" s="77">
        <v>38.169999999999995</v>
      </c>
      <c r="R61" s="80">
        <v>46.5</v>
      </c>
      <c r="S61" s="80">
        <v>0</v>
      </c>
      <c r="T61" s="78">
        <f>SUMPRODUCT(LTA!F61:AJ61,LTA!F$101:AJ$101,LTA!F$103:AJ$103)</f>
        <v>359.47999999999996</v>
      </c>
      <c r="U61" s="78">
        <f>SUMPRODUCT(LTA!F61:AJ61,LTA!F$102:AJ$102,LTA!F$103:AJ$103)</f>
        <v>28.87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202.51999999999995</v>
      </c>
      <c r="AB61" s="117">
        <f>-STOA!N61</f>
        <v>-381.03000000000003</v>
      </c>
      <c r="AC61">
        <f t="shared" si="0"/>
        <v>17.158255023714865</v>
      </c>
      <c r="AD61">
        <f t="shared" si="1"/>
        <v>1164.6077401988541</v>
      </c>
      <c r="AE61">
        <f>'IDT-1'!B61</f>
        <v>0</v>
      </c>
      <c r="AF61" s="26"/>
      <c r="AG61">
        <f t="shared" si="2"/>
        <v>1164.6077401988541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838.81249959012723</v>
      </c>
      <c r="P62" s="77">
        <v>58.88</v>
      </c>
      <c r="Q62" s="77">
        <v>38.169999999999995</v>
      </c>
      <c r="R62" s="80">
        <v>46.5</v>
      </c>
      <c r="S62" s="80">
        <v>0</v>
      </c>
      <c r="T62" s="78">
        <f>SUMPRODUCT(LTA!F62:AJ62,LTA!F$101:AJ$101,LTA!F$103:AJ$103)</f>
        <v>357.44</v>
      </c>
      <c r="U62" s="78">
        <f>SUMPRODUCT(LTA!F62:AJ62,LTA!F$102:AJ$102,LTA!F$103:AJ$103)</f>
        <v>36.83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194.81999999999996</v>
      </c>
      <c r="AB62" s="117">
        <f>-STOA!N62</f>
        <v>-381.03000000000003</v>
      </c>
      <c r="AC62">
        <f t="shared" si="0"/>
        <v>17.223074014149375</v>
      </c>
      <c r="AD62">
        <f t="shared" si="1"/>
        <v>1171.9087155759776</v>
      </c>
      <c r="AE62">
        <f>'IDT-1'!B62</f>
        <v>0</v>
      </c>
      <c r="AF62" s="26"/>
      <c r="AG62">
        <f t="shared" si="2"/>
        <v>1171.9087155759776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850.08522711385206</v>
      </c>
      <c r="P63" s="77">
        <v>58.8747745828896</v>
      </c>
      <c r="Q63" s="77">
        <v>38.169999999999995</v>
      </c>
      <c r="R63" s="80">
        <v>46.5</v>
      </c>
      <c r="S63" s="80">
        <v>0</v>
      </c>
      <c r="T63" s="78">
        <f>SUMPRODUCT(LTA!F63:AJ63,LTA!F$101:AJ$101,LTA!F$103:AJ$103)</f>
        <v>353.52</v>
      </c>
      <c r="U63" s="78">
        <f>SUMPRODUCT(LTA!F63:AJ63,LTA!F$102:AJ$102,LTA!F$103:AJ$103)</f>
        <v>36.86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189.14999999999995</v>
      </c>
      <c r="AB63" s="117">
        <f>-STOA!N63</f>
        <v>-381.03000000000003</v>
      </c>
      <c r="AC63">
        <f t="shared" si="0"/>
        <v>17.58570003268758</v>
      </c>
      <c r="AD63">
        <f t="shared" si="1"/>
        <v>1212.7535916640538</v>
      </c>
      <c r="AE63">
        <f>'IDT-1'!B63</f>
        <v>0</v>
      </c>
      <c r="AF63" s="26"/>
      <c r="AG63">
        <f t="shared" si="2"/>
        <v>1212.7535916640538</v>
      </c>
      <c r="AI63" s="75">
        <f>PXIL!H63</f>
        <v>0</v>
      </c>
      <c r="AJ63" s="75">
        <f>PXIL!N63</f>
        <v>0</v>
      </c>
      <c r="AK63" s="75">
        <f>RTM_IEX!H63</f>
        <v>39.5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869.53289546571091</v>
      </c>
      <c r="P64" s="77">
        <v>58.8747745828896</v>
      </c>
      <c r="Q64" s="77">
        <v>38.169999999999995</v>
      </c>
      <c r="R64" s="80">
        <v>46.5</v>
      </c>
      <c r="S64" s="80">
        <v>0</v>
      </c>
      <c r="T64" s="78">
        <f>SUMPRODUCT(LTA!F64:AJ64,LTA!F$101:AJ$101,LTA!F$103:AJ$103)</f>
        <v>337.7</v>
      </c>
      <c r="U64" s="78">
        <f>SUMPRODUCT(LTA!F64:AJ64,LTA!F$102:AJ$102,LTA!F$103:AJ$103)</f>
        <v>38.980000000000004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181.44999999999996</v>
      </c>
      <c r="AB64" s="117">
        <f>-STOA!N64</f>
        <v>-381.03000000000003</v>
      </c>
      <c r="AC64">
        <f t="shared" si="0"/>
        <v>17.551535514183939</v>
      </c>
      <c r="AD64">
        <f t="shared" si="1"/>
        <v>1208.9054245344164</v>
      </c>
      <c r="AE64">
        <f>'IDT-1'!B64</f>
        <v>0</v>
      </c>
      <c r="AF64" s="26"/>
      <c r="AG64">
        <f t="shared" si="2"/>
        <v>1208.9054245344164</v>
      </c>
      <c r="AI64" s="75">
        <f>PXIL!H64</f>
        <v>0</v>
      </c>
      <c r="AJ64" s="75">
        <f>PXIL!N64</f>
        <v>0</v>
      </c>
      <c r="AK64" s="75">
        <f>RTM_IEX!H64</f>
        <v>37.57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887.17587909453653</v>
      </c>
      <c r="P65" s="77">
        <v>58.8747745828896</v>
      </c>
      <c r="Q65" s="77">
        <v>38.169999999999995</v>
      </c>
      <c r="R65" s="80">
        <v>46.5</v>
      </c>
      <c r="S65" s="80">
        <v>0</v>
      </c>
      <c r="T65" s="78">
        <f>SUMPRODUCT(LTA!F65:AJ65,LTA!F$101:AJ$101,LTA!F$103:AJ$103)</f>
        <v>328.14999999999992</v>
      </c>
      <c r="U65" s="78">
        <f>SUMPRODUCT(LTA!F65:AJ65,LTA!F$102:AJ$102,LTA!F$103:AJ$103)</f>
        <v>57.53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167.44999999999996</v>
      </c>
      <c r="AB65" s="117">
        <f>-STOA!N65</f>
        <v>-381.03000000000003</v>
      </c>
      <c r="AC65">
        <f t="shared" si="0"/>
        <v>17.484769770117605</v>
      </c>
      <c r="AD65">
        <f t="shared" si="1"/>
        <v>1201.3851739073084</v>
      </c>
      <c r="AE65">
        <f>'IDT-1'!B65</f>
        <v>0</v>
      </c>
      <c r="AF65" s="26"/>
      <c r="AG65">
        <f t="shared" si="2"/>
        <v>1201.3851739073084</v>
      </c>
      <c r="AI65" s="75">
        <f>PXIL!H65</f>
        <v>0</v>
      </c>
      <c r="AJ65" s="75">
        <f>PXIL!N65</f>
        <v>0</v>
      </c>
      <c r="AK65" s="75">
        <f>RTM_IEX!H65</f>
        <v>17.34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929.92827867751487</v>
      </c>
      <c r="P66" s="77">
        <v>58.8747745828896</v>
      </c>
      <c r="Q66" s="77">
        <v>38.165126276195593</v>
      </c>
      <c r="R66" s="80">
        <v>46.5</v>
      </c>
      <c r="S66" s="80">
        <v>0</v>
      </c>
      <c r="T66" s="78">
        <f>SUMPRODUCT(LTA!F66:AJ66,LTA!F$101:AJ$101,LTA!F$103:AJ$103)</f>
        <v>305.44</v>
      </c>
      <c r="U66" s="78">
        <f>SUMPRODUCT(LTA!F66:AJ66,LTA!F$102:AJ$102,LTA!F$103:AJ$103)</f>
        <v>71.59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155.54999999999995</v>
      </c>
      <c r="AB66" s="117">
        <f>-STOA!N66</f>
        <v>-381.03000000000003</v>
      </c>
      <c r="AC66">
        <f t="shared" si="0"/>
        <v>17.612259997678336</v>
      </c>
      <c r="AD66">
        <f t="shared" si="1"/>
        <v>1215.7452095389217</v>
      </c>
      <c r="AE66">
        <f>'IDT-1'!B66</f>
        <v>0</v>
      </c>
      <c r="AF66" s="26"/>
      <c r="AG66">
        <f t="shared" si="2"/>
        <v>1215.7452095389217</v>
      </c>
      <c r="AI66" s="75">
        <f>PXIL!H66</f>
        <v>0</v>
      </c>
      <c r="AJ66" s="75">
        <f>PXIL!N66</f>
        <v>0</v>
      </c>
      <c r="AK66" s="75">
        <f>RTM_IEX!H66</f>
        <v>9.6300000000000008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913.87165443720755</v>
      </c>
      <c r="P67" s="77">
        <v>58.874517341927572</v>
      </c>
      <c r="Q67" s="77">
        <v>38.17</v>
      </c>
      <c r="R67" s="80">
        <v>46.5</v>
      </c>
      <c r="S67" s="80">
        <v>0</v>
      </c>
      <c r="T67" s="78">
        <f>SUMPRODUCT(LTA!F67:AJ67,LTA!F$101:AJ$101,LTA!F$103:AJ$103)</f>
        <v>282.04000000000002</v>
      </c>
      <c r="U67" s="78">
        <f>SUMPRODUCT(LTA!F67:AJ67,LTA!F$102:AJ$102,LTA!F$103:AJ$103)</f>
        <v>71.61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143.40999999999994</v>
      </c>
      <c r="AB67" s="117">
        <f>-STOA!N67</f>
        <v>-381.03000000000003</v>
      </c>
      <c r="AC67">
        <f t="shared" si="0"/>
        <v>17.768794329412646</v>
      </c>
      <c r="AD67">
        <f t="shared" si="1"/>
        <v>1233.3766674497222</v>
      </c>
      <c r="AE67">
        <f>'IDT-1'!B67</f>
        <v>0</v>
      </c>
      <c r="AF67" s="26"/>
      <c r="AG67">
        <f t="shared" si="2"/>
        <v>1233.3766674497222</v>
      </c>
      <c r="AI67" s="75">
        <f>PXIL!H67</f>
        <v>0</v>
      </c>
      <c r="AJ67" s="75">
        <f>PXIL!N67</f>
        <v>0</v>
      </c>
      <c r="AK67" s="75">
        <f>RTM_IEX!H67</f>
        <v>41.42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37.57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930.23230406077721</v>
      </c>
      <c r="P68" s="77">
        <v>58.874517341927572</v>
      </c>
      <c r="Q68" s="77">
        <v>38.17</v>
      </c>
      <c r="R68" s="80">
        <v>46.5</v>
      </c>
      <c r="S68" s="80">
        <v>0</v>
      </c>
      <c r="T68" s="78">
        <f>SUMPRODUCT(LTA!F68:AJ68,LTA!F$101:AJ$101,LTA!F$103:AJ$103)</f>
        <v>274.76</v>
      </c>
      <c r="U68" s="78">
        <f>SUMPRODUCT(LTA!F68:AJ68,LTA!F$102:AJ$102,LTA!F$103:AJ$103)</f>
        <v>114.97999999999999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129.98999999999995</v>
      </c>
      <c r="AB68" s="117">
        <f>-STOA!N68</f>
        <v>-381.03000000000003</v>
      </c>
      <c r="AC68">
        <f t="shared" ref="AC68:AC98" si="3">SUMIF(B68:AB68,"&gt;0")*$AC$2-SUMIF(B68:AB68,"&lt;0")*($AC$2/(1-$AC$2))+SUMIF(AI68:AR68,"&gt;0")*$AC$2-SUMIF(AI68:AR68,"&lt;0")*($AC$2/(1-$AC$2))</f>
        <v>18.31563204610006</v>
      </c>
      <c r="AD68">
        <f t="shared" ref="AD68:AD98" si="4">SUM(B68:AB68,AI68:AR68)-AC68</f>
        <v>1294.9704793566048</v>
      </c>
      <c r="AE68">
        <f>'IDT-1'!B68</f>
        <v>0</v>
      </c>
      <c r="AF68" s="26"/>
      <c r="AG68">
        <f t="shared" ref="AG68:AG98" si="5">SUM(AD68:AF68)+AT68</f>
        <v>1294.9704793566048</v>
      </c>
      <c r="AI68" s="75">
        <f>PXIL!H68</f>
        <v>0</v>
      </c>
      <c r="AJ68" s="75">
        <f>PXIL!N68</f>
        <v>0</v>
      </c>
      <c r="AK68" s="75">
        <f>RTM_IEX!H68</f>
        <v>36.6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65.5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937.14881702237722</v>
      </c>
      <c r="P69" s="77">
        <v>58.874517341927572</v>
      </c>
      <c r="Q69" s="77">
        <v>38.17</v>
      </c>
      <c r="R69" s="80">
        <v>46.5</v>
      </c>
      <c r="S69" s="80">
        <v>0</v>
      </c>
      <c r="T69" s="78">
        <f>SUMPRODUCT(LTA!F69:AJ69,LTA!F$101:AJ$101,LTA!F$103:AJ$103)</f>
        <v>245.39000000000001</v>
      </c>
      <c r="U69" s="78">
        <f>SUMPRODUCT(LTA!F69:AJ69,LTA!F$102:AJ$102,LTA!F$103:AJ$103)</f>
        <v>111.74000000000001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117.5</v>
      </c>
      <c r="AB69" s="117">
        <f>-STOA!N69</f>
        <v>-381.03000000000003</v>
      </c>
      <c r="AC69">
        <f t="shared" si="3"/>
        <v>18.277094293172631</v>
      </c>
      <c r="AD69">
        <f t="shared" si="4"/>
        <v>1244.4255300711322</v>
      </c>
      <c r="AE69">
        <f>'IDT-1'!B69</f>
        <v>0</v>
      </c>
      <c r="AF69" s="26"/>
      <c r="AG69">
        <f t="shared" si="5"/>
        <v>1244.4255300711322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-23</v>
      </c>
      <c r="AM69" s="75">
        <f>RTM_PXI!H69</f>
        <v>0</v>
      </c>
      <c r="AN69" s="75">
        <f>RTM_PXI!N69</f>
        <v>0</v>
      </c>
      <c r="AO69" s="192">
        <f>GDAM_IEX!H69</f>
        <v>112.7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938.57688994287719</v>
      </c>
      <c r="P70" s="77">
        <v>58.874517341927572</v>
      </c>
      <c r="Q70" s="77">
        <v>38.17</v>
      </c>
      <c r="R70" s="80">
        <v>43.43</v>
      </c>
      <c r="S70" s="80">
        <v>0</v>
      </c>
      <c r="T70" s="78">
        <f>SUMPRODUCT(LTA!F70:AJ70,LTA!F$101:AJ$101,LTA!F$103:AJ$103)</f>
        <v>217.06000000000003</v>
      </c>
      <c r="U70" s="78">
        <f>SUMPRODUCT(LTA!F70:AJ70,LTA!F$102:AJ$102,LTA!F$103:AJ$103)</f>
        <v>109.03999999999999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104.5</v>
      </c>
      <c r="AB70" s="117">
        <f>-STOA!N70</f>
        <v>-381.03000000000003</v>
      </c>
      <c r="AC70">
        <f t="shared" si="3"/>
        <v>18.324167207350836</v>
      </c>
      <c r="AD70">
        <f t="shared" si="4"/>
        <v>1251.7365300774538</v>
      </c>
      <c r="AE70">
        <f>'IDT-1'!B70</f>
        <v>0</v>
      </c>
      <c r="AF70" s="26"/>
      <c r="AG70">
        <f t="shared" si="5"/>
        <v>1251.7365300774538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-22</v>
      </c>
      <c r="AM70" s="75">
        <f>RTM_PXI!H70</f>
        <v>0</v>
      </c>
      <c r="AN70" s="75">
        <f>RTM_PXI!N70</f>
        <v>0</v>
      </c>
      <c r="AO70" s="192">
        <f>GDAM_IEX!H70</f>
        <v>164.73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947.03929963601752</v>
      </c>
      <c r="P71" s="77">
        <v>58.874517341927572</v>
      </c>
      <c r="Q71" s="77">
        <v>38.17</v>
      </c>
      <c r="R71" s="80">
        <v>38.700000000000003</v>
      </c>
      <c r="S71" s="80">
        <v>0</v>
      </c>
      <c r="T71" s="78">
        <f>SUMPRODUCT(LTA!F71:AJ71,LTA!F$101:AJ$101,LTA!F$103:AJ$103)</f>
        <v>186.32</v>
      </c>
      <c r="U71" s="78">
        <f>SUMPRODUCT(LTA!F71:AJ71,LTA!F$102:AJ$102,LTA!F$103:AJ$103)</f>
        <v>105.92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171.64</v>
      </c>
      <c r="AB71" s="117">
        <f>-STOA!N71</f>
        <v>-381.03000000000003</v>
      </c>
      <c r="AC71">
        <f t="shared" si="3"/>
        <v>18.74861887592731</v>
      </c>
      <c r="AD71">
        <f t="shared" si="4"/>
        <v>1229.2344881020178</v>
      </c>
      <c r="AE71">
        <f>'IDT-1'!B71</f>
        <v>0</v>
      </c>
      <c r="AF71" s="26"/>
      <c r="AG71">
        <f t="shared" si="5"/>
        <v>1229.2344881020178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-57</v>
      </c>
      <c r="AM71" s="75">
        <f>RTM_PXI!H71</f>
        <v>0</v>
      </c>
      <c r="AN71" s="75">
        <f>RTM_PXI!N71</f>
        <v>0</v>
      </c>
      <c r="AO71" s="192">
        <f>GDAM_IEX!H71</f>
        <v>140.63999999999999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956.77849970475802</v>
      </c>
      <c r="P72" s="77">
        <v>58.874517341927572</v>
      </c>
      <c r="Q72" s="77">
        <v>38.17</v>
      </c>
      <c r="R72" s="80">
        <v>25.9</v>
      </c>
      <c r="S72" s="80">
        <v>0</v>
      </c>
      <c r="T72" s="78">
        <f>SUMPRODUCT(LTA!F72:AJ72,LTA!F$101:AJ$101,LTA!F$103:AJ$103)</f>
        <v>136.83000000000001</v>
      </c>
      <c r="U72" s="78">
        <f>SUMPRODUCT(LTA!F72:AJ72,LTA!F$102:AJ$102,LTA!F$103:AJ$103)</f>
        <v>29.89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151.32999999999996</v>
      </c>
      <c r="AB72" s="117">
        <f>-STOA!N72</f>
        <v>-381.03000000000003</v>
      </c>
      <c r="AC72">
        <f t="shared" si="3"/>
        <v>17.546270393432952</v>
      </c>
      <c r="AD72">
        <f t="shared" si="4"/>
        <v>1148.0460366532527</v>
      </c>
      <c r="AE72">
        <f>'IDT-1'!B72</f>
        <v>0</v>
      </c>
      <c r="AF72" s="26"/>
      <c r="AG72">
        <f t="shared" si="5"/>
        <v>1148.0460366532527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-30</v>
      </c>
      <c r="AM72" s="75">
        <f>RTM_PXI!H72</f>
        <v>0</v>
      </c>
      <c r="AN72" s="75">
        <f>RTM_PXI!N72</f>
        <v>0</v>
      </c>
      <c r="AO72" s="192">
        <f>GDAM_IEX!H72</f>
        <v>180.14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986.51213397115794</v>
      </c>
      <c r="P73" s="77">
        <v>58.874517341927572</v>
      </c>
      <c r="Q73" s="77">
        <v>38.17</v>
      </c>
      <c r="R73" s="80">
        <v>12.55</v>
      </c>
      <c r="S73" s="80">
        <v>0</v>
      </c>
      <c r="T73" s="78">
        <f>SUMPRODUCT(LTA!F73:AJ73,LTA!F$101:AJ$101,LTA!F$103:AJ$103)</f>
        <v>107.12</v>
      </c>
      <c r="U73" s="78">
        <f>SUMPRODUCT(LTA!F73:AJ73,LTA!F$102:AJ$102,LTA!F$103:AJ$103)</f>
        <v>30.419999999999998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165.68</v>
      </c>
      <c r="Z73" s="75">
        <f>IEX!N73</f>
        <v>0</v>
      </c>
      <c r="AA73" s="117">
        <f>STOA!H73</f>
        <v>160.1</v>
      </c>
      <c r="AB73" s="117">
        <f>-STOA!N73</f>
        <v>-381.03000000000003</v>
      </c>
      <c r="AC73">
        <f t="shared" si="3"/>
        <v>17.223784079577754</v>
      </c>
      <c r="AD73">
        <f t="shared" si="4"/>
        <v>1147.8821572335078</v>
      </c>
      <c r="AE73">
        <f>'IDT-1'!B73</f>
        <v>0</v>
      </c>
      <c r="AF73" s="26"/>
      <c r="AG73">
        <f t="shared" si="5"/>
        <v>1147.8821572335078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1045.9455591683252</v>
      </c>
      <c r="P74" s="77">
        <v>58.874517341927572</v>
      </c>
      <c r="Q74" s="77">
        <v>38.17</v>
      </c>
      <c r="R74" s="80">
        <v>3.2</v>
      </c>
      <c r="S74" s="80">
        <v>0</v>
      </c>
      <c r="T74" s="78">
        <f>SUMPRODUCT(LTA!F74:AJ74,LTA!F$101:AJ$101,LTA!F$103:AJ$103)</f>
        <v>76.599999999999994</v>
      </c>
      <c r="U74" s="78">
        <f>SUMPRODUCT(LTA!F74:AJ74,LTA!F$102:AJ$102,LTA!F$103:AJ$103)</f>
        <v>30.63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30.82</v>
      </c>
      <c r="Z74" s="75">
        <f>IEX!N74</f>
        <v>0</v>
      </c>
      <c r="AA74" s="117">
        <f>STOA!H74</f>
        <v>161.76999999999998</v>
      </c>
      <c r="AB74" s="117">
        <f>-STOA!N74</f>
        <v>-381.03000000000003</v>
      </c>
      <c r="AC74">
        <f t="shared" si="3"/>
        <v>16.527574557067467</v>
      </c>
      <c r="AD74">
        <f t="shared" si="4"/>
        <v>1001.1617919531852</v>
      </c>
      <c r="AE74">
        <f>'IDT-1'!B74</f>
        <v>149.97499999999999</v>
      </c>
      <c r="AF74" s="26"/>
      <c r="AG74">
        <f t="shared" si="5"/>
        <v>1151.1367919531851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1063.8060108281804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52.35</v>
      </c>
      <c r="U75" s="78">
        <f>SUMPRODUCT(LTA!F75:AJ75,LTA!F$102:AJ$102,LTA!F$103:AJ$103)</f>
        <v>31.69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126.83000000000001</v>
      </c>
      <c r="AB75" s="117">
        <f>-STOA!N75</f>
        <v>-280.25</v>
      </c>
      <c r="AC75">
        <f t="shared" si="3"/>
        <v>14.764596848058373</v>
      </c>
      <c r="AD75">
        <f t="shared" si="4"/>
        <v>1097.6998113220495</v>
      </c>
      <c r="AE75">
        <f>'IDT-1'!B75</f>
        <v>145</v>
      </c>
      <c r="AF75" s="26"/>
      <c r="AG75">
        <f t="shared" si="5"/>
        <v>1242.6998113220495</v>
      </c>
      <c r="AI75" s="75">
        <f>PXIL!H75</f>
        <v>0</v>
      </c>
      <c r="AJ75" s="75">
        <f>PXIL!N75</f>
        <v>0</v>
      </c>
      <c r="AK75" s="75">
        <f>RTM_IEX!H75</f>
        <v>22.16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1100.7397092432805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31.91</v>
      </c>
      <c r="U76" s="78">
        <f>SUMPRODUCT(LTA!F76:AJ76,LTA!F$102:AJ$102,LTA!F$103:AJ$103)</f>
        <v>32.379999999999995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119.83000000000001</v>
      </c>
      <c r="AB76" s="117">
        <f>-STOA!N76</f>
        <v>-280.25</v>
      </c>
      <c r="AC76">
        <f t="shared" si="3"/>
        <v>14.862661394111253</v>
      </c>
      <c r="AD76">
        <f t="shared" si="4"/>
        <v>1108.7454451910965</v>
      </c>
      <c r="AE76">
        <f>'IDT-1'!B76</f>
        <v>157</v>
      </c>
      <c r="AF76" s="26"/>
      <c r="AG76">
        <f t="shared" si="5"/>
        <v>1265.7454451910965</v>
      </c>
      <c r="AI76" s="75">
        <f>PXIL!H76</f>
        <v>0</v>
      </c>
      <c r="AJ76" s="75">
        <f>PXIL!N76</f>
        <v>0</v>
      </c>
      <c r="AK76" s="75">
        <f>RTM_IEX!H76</f>
        <v>23.12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1111.0747409348803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21.28</v>
      </c>
      <c r="U77" s="78">
        <f>SUMPRODUCT(LTA!F77:AJ77,LTA!F$102:AJ$102,LTA!F$103:AJ$103)</f>
        <v>33.75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116.33000000000001</v>
      </c>
      <c r="AB77" s="117">
        <f>-STOA!N77</f>
        <v>-280.25</v>
      </c>
      <c r="AC77">
        <f t="shared" si="3"/>
        <v>15.053225672997332</v>
      </c>
      <c r="AD77">
        <f t="shared" si="4"/>
        <v>1130.2099126038104</v>
      </c>
      <c r="AE77">
        <f>'IDT-1'!B77</f>
        <v>154</v>
      </c>
      <c r="AF77" s="26"/>
      <c r="AG77">
        <f t="shared" si="5"/>
        <v>1284.2099126038104</v>
      </c>
      <c r="AI77" s="75">
        <f>PXIL!H77</f>
        <v>0</v>
      </c>
      <c r="AJ77" s="75">
        <f>PXIL!N77</f>
        <v>0</v>
      </c>
      <c r="AK77" s="75">
        <f>RTM_IEX!H77</f>
        <v>47.2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1070.9906725717135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19.46</v>
      </c>
      <c r="U78" s="78">
        <f>SUMPRODUCT(LTA!F78:AJ78,LTA!F$102:AJ$102,LTA!F$103:AJ$103)</f>
        <v>35.230000000000004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134.98999999999998</v>
      </c>
      <c r="AB78" s="117">
        <f>-STOA!N78</f>
        <v>-280.25</v>
      </c>
      <c r="AC78">
        <f t="shared" si="3"/>
        <v>15.175333871401465</v>
      </c>
      <c r="AD78">
        <f t="shared" si="4"/>
        <v>1143.9637360422394</v>
      </c>
      <c r="AE78">
        <f>'IDT-1'!B78</f>
        <v>151.14400000000001</v>
      </c>
      <c r="AF78" s="26"/>
      <c r="AG78">
        <f t="shared" si="5"/>
        <v>1295.1077360422394</v>
      </c>
      <c r="AI78" s="75">
        <f>PXIL!H78</f>
        <v>0</v>
      </c>
      <c r="AJ78" s="75">
        <f>PXIL!N78</f>
        <v>0</v>
      </c>
      <c r="AK78" s="75">
        <f>RTM_IEX!H78</f>
        <v>82.84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1127.6759833662329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31.71</v>
      </c>
      <c r="U79" s="78">
        <f>SUMPRODUCT(LTA!F79:AJ79,LTA!F$102:AJ$102,LTA!F$103:AJ$103)</f>
        <v>35.69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124.66000000000001</v>
      </c>
      <c r="AB79" s="117">
        <f>-STOA!N79</f>
        <v>-280.25</v>
      </c>
      <c r="AC79">
        <f t="shared" si="3"/>
        <v>15.356044606393235</v>
      </c>
      <c r="AD79">
        <f t="shared" si="4"/>
        <v>1164.3183361017673</v>
      </c>
      <c r="AE79">
        <f>'IDT-1'!B79</f>
        <v>166.22800000000001</v>
      </c>
      <c r="AF79" s="26"/>
      <c r="AG79">
        <f t="shared" si="5"/>
        <v>1330.5463361017673</v>
      </c>
      <c r="AI79" s="75">
        <f>PXIL!H79</f>
        <v>0</v>
      </c>
      <c r="AJ79" s="75">
        <f>PXIL!N79</f>
        <v>0</v>
      </c>
      <c r="AK79" s="75">
        <f>RTM_IEX!H79</f>
        <v>44.31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1114.5453311738929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32.090000000000003</v>
      </c>
      <c r="U80" s="78">
        <f>SUMPRODUCT(LTA!F80:AJ80,LTA!F$102:AJ$102,LTA!F$103:AJ$103)</f>
        <v>33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113.10000000000001</v>
      </c>
      <c r="AB80" s="117">
        <f>-STOA!N80</f>
        <v>-280.25</v>
      </c>
      <c r="AC80">
        <f t="shared" si="3"/>
        <v>15.262582867100638</v>
      </c>
      <c r="AD80">
        <f t="shared" si="4"/>
        <v>1153.7911456487197</v>
      </c>
      <c r="AE80">
        <f>'IDT-1'!B80</f>
        <v>166</v>
      </c>
      <c r="AF80" s="26"/>
      <c r="AG80">
        <f t="shared" si="5"/>
        <v>1319.7911456487197</v>
      </c>
      <c r="AI80" s="75">
        <f>PXIL!H80</f>
        <v>0</v>
      </c>
      <c r="AJ80" s="75">
        <f>PXIL!N80</f>
        <v>0</v>
      </c>
      <c r="AK80" s="75">
        <f>RTM_IEX!H80</f>
        <v>60.69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1068.4151932738928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33.619999999999997</v>
      </c>
      <c r="U81" s="78">
        <f>SUMPRODUCT(LTA!F81:AJ81,LTA!F$102:AJ$102,LTA!F$103:AJ$103)</f>
        <v>33.03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156.44999999999999</v>
      </c>
      <c r="AB81" s="117">
        <f>-STOA!N81</f>
        <v>-280.25</v>
      </c>
      <c r="AC81">
        <f t="shared" si="3"/>
        <v>15.099253653580639</v>
      </c>
      <c r="AD81">
        <f t="shared" si="4"/>
        <v>1135.3943369622395</v>
      </c>
      <c r="AE81">
        <f>'IDT-1'!B81</f>
        <v>182.721</v>
      </c>
      <c r="AF81" s="26"/>
      <c r="AG81">
        <f t="shared" si="5"/>
        <v>1318.1153369622396</v>
      </c>
      <c r="AI81" s="75">
        <f>PXIL!H81</f>
        <v>0</v>
      </c>
      <c r="AJ81" s="75">
        <f>PXIL!N81</f>
        <v>0</v>
      </c>
      <c r="AK81" s="75">
        <f>RTM_IEX!H81</f>
        <v>43.35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1030.4725752808931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33.08</v>
      </c>
      <c r="U82" s="78">
        <f>SUMPRODUCT(LTA!F82:AJ82,LTA!F$102:AJ$102,LTA!F$103:AJ$103)</f>
        <v>32.880000000000003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6.74</v>
      </c>
      <c r="Z82" s="75">
        <f>IEX!N82</f>
        <v>0</v>
      </c>
      <c r="AA82" s="117">
        <f>STOA!H82</f>
        <v>141.04</v>
      </c>
      <c r="AB82" s="117">
        <f>-STOA!N82</f>
        <v>-280.25</v>
      </c>
      <c r="AC82">
        <f t="shared" si="3"/>
        <v>14.818598615242243</v>
      </c>
      <c r="AD82">
        <f t="shared" si="4"/>
        <v>1103.7823740075785</v>
      </c>
      <c r="AE82">
        <f>'IDT-1'!B82</f>
        <v>200.577</v>
      </c>
      <c r="AF82" s="26"/>
      <c r="AG82">
        <f t="shared" si="5"/>
        <v>1304.3593740075785</v>
      </c>
      <c r="AI82" s="75">
        <f>PXIL!H82</f>
        <v>0</v>
      </c>
      <c r="AJ82" s="75">
        <f>PXIL!N82</f>
        <v>0</v>
      </c>
      <c r="AK82" s="75">
        <f>RTM_IEX!H82</f>
        <v>58.76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1014.685673445393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31.75</v>
      </c>
      <c r="U83" s="78">
        <f>SUMPRODUCT(LTA!F83:AJ83,LTA!F$102:AJ$102,LTA!F$103:AJ$103)</f>
        <v>50.089999999999996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139.10999999999999</v>
      </c>
      <c r="AB83" s="117">
        <f>-STOA!N83</f>
        <v>-280.25</v>
      </c>
      <c r="AC83">
        <f t="shared" si="3"/>
        <v>14.565097879089841</v>
      </c>
      <c r="AD83">
        <f t="shared" si="4"/>
        <v>1075.2289729082308</v>
      </c>
      <c r="AE83">
        <f>'IDT-1'!B83</f>
        <v>221.81299999999999</v>
      </c>
      <c r="AF83" s="26"/>
      <c r="AG83">
        <f t="shared" si="5"/>
        <v>1297.0419729082309</v>
      </c>
      <c r="AI83" s="75">
        <f>PXIL!H83</f>
        <v>0</v>
      </c>
      <c r="AJ83" s="75">
        <f>PXIL!N83</f>
        <v>0</v>
      </c>
      <c r="AK83" s="75">
        <f>RTM_IEX!H83</f>
        <v>38.53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998.99584921009318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30.94</v>
      </c>
      <c r="U84" s="78">
        <f>SUMPRODUCT(LTA!F84:AJ84,LTA!F$102:AJ$102,LTA!F$103:AJ$103)</f>
        <v>49.12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113.10000000000001</v>
      </c>
      <c r="AB84" s="117">
        <f>-STOA!N84</f>
        <v>-280.25</v>
      </c>
      <c r="AC84">
        <f t="shared" si="3"/>
        <v>14.258771425819202</v>
      </c>
      <c r="AD84">
        <f t="shared" si="4"/>
        <v>1040.7254751262014</v>
      </c>
      <c r="AE84">
        <f>'IDT-1'!B84</f>
        <v>236</v>
      </c>
      <c r="AF84" s="26"/>
      <c r="AG84">
        <f t="shared" si="5"/>
        <v>1276.7254751262014</v>
      </c>
      <c r="AI84" s="75">
        <f>PXIL!H84</f>
        <v>0</v>
      </c>
      <c r="AJ84" s="75">
        <f>PXIL!N84</f>
        <v>0</v>
      </c>
      <c r="AK84" s="75">
        <f>RTM_IEX!H84</f>
        <v>47.2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983.99390528557819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29.979999999999997</v>
      </c>
      <c r="U85" s="78">
        <f>SUMPRODUCT(LTA!F85:AJ85,LTA!F$102:AJ$102,LTA!F$103:AJ$103)</f>
        <v>48.080000000000005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113.10000000000001</v>
      </c>
      <c r="AB85" s="117">
        <f>-STOA!N85</f>
        <v>-280.25</v>
      </c>
      <c r="AC85">
        <f t="shared" si="3"/>
        <v>14.333019500881536</v>
      </c>
      <c r="AD85">
        <f t="shared" si="4"/>
        <v>904.44928312662421</v>
      </c>
      <c r="AE85">
        <f>'IDT-1'!B85</f>
        <v>233</v>
      </c>
      <c r="AF85" s="26"/>
      <c r="AG85">
        <f t="shared" si="5"/>
        <v>1137.4492831266243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989.11962592616408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29.22</v>
      </c>
      <c r="U86" s="78">
        <f>SUMPRODUCT(LTA!F86:AJ86,LTA!F$102:AJ$102,LTA!F$103:AJ$103)</f>
        <v>46.54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113.10000000000001</v>
      </c>
      <c r="AB86" s="117">
        <f>-STOA!N86</f>
        <v>-280.25</v>
      </c>
      <c r="AC86">
        <f t="shared" si="3"/>
        <v>14.411154607651861</v>
      </c>
      <c r="AD86">
        <f t="shared" si="4"/>
        <v>901.19686866043992</v>
      </c>
      <c r="AE86">
        <f>'IDT-1'!B86</f>
        <v>215</v>
      </c>
      <c r="AF86" s="26"/>
      <c r="AG86">
        <f t="shared" si="5"/>
        <v>1116.19686866044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919.23858153290871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28.07</v>
      </c>
      <c r="U87" s="78">
        <f>SUMPRODUCT(LTA!F87:AJ87,LTA!F$102:AJ$102,LTA!F$103:AJ$103)</f>
        <v>46.18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31.270000000000003</v>
      </c>
      <c r="AB87" s="117">
        <f>-STOA!N87</f>
        <v>-280.25</v>
      </c>
      <c r="AC87">
        <f t="shared" si="3"/>
        <v>12.814221846369744</v>
      </c>
      <c r="AD87">
        <f t="shared" si="4"/>
        <v>777.57275702846664</v>
      </c>
      <c r="AE87">
        <f>'IDT-1'!B87</f>
        <v>278</v>
      </c>
      <c r="AF87" s="26"/>
      <c r="AG87">
        <f t="shared" si="5"/>
        <v>1055.5727570284666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887.66160239606734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28.29</v>
      </c>
      <c r="U88" s="78">
        <f>SUMPRODUCT(LTA!F88:AJ88,LTA!F$102:AJ$102,LTA!F$103:AJ$103)</f>
        <v>45.84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31.270000000000003</v>
      </c>
      <c r="AB88" s="117">
        <f>-STOA!N88</f>
        <v>-280.25</v>
      </c>
      <c r="AC88">
        <f t="shared" si="3"/>
        <v>12.53528842996554</v>
      </c>
      <c r="AD88">
        <f t="shared" si="4"/>
        <v>746.15471130802928</v>
      </c>
      <c r="AE88">
        <f>'IDT-1'!B88</f>
        <v>271</v>
      </c>
      <c r="AF88" s="26"/>
      <c r="AG88">
        <f t="shared" si="5"/>
        <v>1017.1547113080293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880.085046127395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29.729999999999997</v>
      </c>
      <c r="U89" s="78">
        <f>SUMPRODUCT(LTA!F89:AJ89,LTA!F$102:AJ$102,LTA!F$103:AJ$103)</f>
        <v>41.91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31.270000000000003</v>
      </c>
      <c r="AB89" s="117">
        <f>-STOA!N89</f>
        <v>-280.25</v>
      </c>
      <c r="AC89">
        <f t="shared" si="3"/>
        <v>12.002796358691459</v>
      </c>
      <c r="AD89">
        <f t="shared" si="4"/>
        <v>786.62064711063113</v>
      </c>
      <c r="AE89">
        <f>'IDT-1'!B89</f>
        <v>248</v>
      </c>
      <c r="AF89" s="26"/>
      <c r="AG89">
        <f t="shared" si="5"/>
        <v>1034.6206471106311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881.74841398796912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28.83</v>
      </c>
      <c r="U90" s="78">
        <f>SUMPRODUCT(LTA!F90:AJ90,LTA!F$102:AJ$102,LTA!F$103:AJ$103)</f>
        <v>40.809999999999995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31.270000000000003</v>
      </c>
      <c r="AB90" s="117">
        <f>-STOA!N90</f>
        <v>-280.25</v>
      </c>
      <c r="AC90">
        <f t="shared" si="3"/>
        <v>11.999833995864513</v>
      </c>
      <c r="AD90">
        <f t="shared" si="4"/>
        <v>786.28697733403214</v>
      </c>
      <c r="AE90">
        <f>'IDT-1'!B90</f>
        <v>227</v>
      </c>
      <c r="AF90" s="26"/>
      <c r="AG90">
        <f t="shared" si="5"/>
        <v>1013.2869773340321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891.24983000801524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28.89</v>
      </c>
      <c r="U91" s="78">
        <f>SUMPRODUCT(LTA!F91:AJ91,LTA!F$102:AJ$102,LTA!F$103:AJ$103)</f>
        <v>39.82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31.270000000000003</v>
      </c>
      <c r="AB91" s="117">
        <f>-STOA!N91</f>
        <v>-325.12</v>
      </c>
      <c r="AC91">
        <f t="shared" si="3"/>
        <v>12.583800038761819</v>
      </c>
      <c r="AD91">
        <f t="shared" si="4"/>
        <v>761.92442731118092</v>
      </c>
      <c r="AE91">
        <f>'IDT-1'!B91</f>
        <v>237</v>
      </c>
      <c r="AF91" s="26"/>
      <c r="AG91">
        <f t="shared" si="5"/>
        <v>998.92442731118092</v>
      </c>
      <c r="AI91" s="75">
        <f>PXIL!H91</f>
        <v>0</v>
      </c>
      <c r="AJ91" s="75">
        <f>PXIL!N91</f>
        <v>0</v>
      </c>
      <c r="AK91" s="75">
        <f>RTM_IEX!H91</f>
        <v>12.52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894.51442925920526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28.93</v>
      </c>
      <c r="U92" s="78">
        <f>SUMPRODUCT(LTA!F92:AJ92,LTA!F$102:AJ$102,LTA!F$103:AJ$103)</f>
        <v>32.72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31.270000000000003</v>
      </c>
      <c r="AB92" s="117">
        <f>-STOA!N92</f>
        <v>-325.12</v>
      </c>
      <c r="AC92">
        <f t="shared" si="3"/>
        <v>12.541952512172292</v>
      </c>
      <c r="AD92">
        <f t="shared" si="4"/>
        <v>757.21087408896028</v>
      </c>
      <c r="AE92">
        <f>'IDT-1'!B92</f>
        <v>210</v>
      </c>
      <c r="AF92" s="26"/>
      <c r="AG92">
        <f t="shared" si="5"/>
        <v>967.21087408896028</v>
      </c>
      <c r="AI92" s="75">
        <f>PXIL!H92</f>
        <v>0</v>
      </c>
      <c r="AJ92" s="75">
        <f>PXIL!N92</f>
        <v>0</v>
      </c>
      <c r="AK92" s="75">
        <f>RTM_IEX!H92</f>
        <v>11.56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887.2873517827245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28.76</v>
      </c>
      <c r="U93" s="78">
        <f>SUMPRODUCT(LTA!F93:AJ93,LTA!F$102:AJ$102,LTA!F$103:AJ$103)</f>
        <v>32.269999999999996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31.270000000000003</v>
      </c>
      <c r="AB93" s="117">
        <f>-STOA!N93</f>
        <v>-325.12</v>
      </c>
      <c r="AC93">
        <f t="shared" si="3"/>
        <v>12.583074230379264</v>
      </c>
      <c r="AD93">
        <f t="shared" si="4"/>
        <v>761.84267489427293</v>
      </c>
      <c r="AE93">
        <f>'IDT-1'!B93</f>
        <v>189</v>
      </c>
      <c r="AF93" s="26"/>
      <c r="AG93">
        <f t="shared" si="5"/>
        <v>950.84267489427293</v>
      </c>
      <c r="AI93" s="75">
        <f>PXIL!H93</f>
        <v>0</v>
      </c>
      <c r="AJ93" s="75">
        <f>PXIL!N93</f>
        <v>0</v>
      </c>
      <c r="AK93" s="75">
        <f>RTM_IEX!H93</f>
        <v>24.08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888.94301203231259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28.36</v>
      </c>
      <c r="U94" s="78">
        <f>SUMPRODUCT(LTA!F94:AJ94,LTA!F$102:AJ$102,LTA!F$103:AJ$103)</f>
        <v>31.14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31.270000000000003</v>
      </c>
      <c r="AB94" s="117">
        <f>-STOA!N94</f>
        <v>-325.12</v>
      </c>
      <c r="AC94">
        <f t="shared" si="3"/>
        <v>12.592716040575638</v>
      </c>
      <c r="AD94">
        <f t="shared" si="4"/>
        <v>762.92869333366446</v>
      </c>
      <c r="AE94">
        <f>'IDT-1'!B94</f>
        <v>167</v>
      </c>
      <c r="AF94" s="26"/>
      <c r="AG94">
        <f t="shared" si="5"/>
        <v>929.92869333366446</v>
      </c>
      <c r="AI94" s="75">
        <f>PXIL!H94</f>
        <v>0</v>
      </c>
      <c r="AJ94" s="75">
        <f>PXIL!N94</f>
        <v>0</v>
      </c>
      <c r="AK94" s="75">
        <f>RTM_IEX!H94</f>
        <v>25.05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822.34905167852298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25.82</v>
      </c>
      <c r="U95" s="78">
        <f>SUMPRODUCT(LTA!F95:AJ95,LTA!F$102:AJ$102,LTA!F$103:AJ$103)</f>
        <v>30.880000000000003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31.270000000000003</v>
      </c>
      <c r="AB95" s="117">
        <f>-STOA!N95</f>
        <v>-275.12</v>
      </c>
      <c r="AC95">
        <f t="shared" si="3"/>
        <v>11.317702813352525</v>
      </c>
      <c r="AD95">
        <f t="shared" si="4"/>
        <v>719.75974620709803</v>
      </c>
      <c r="AE95">
        <f>'IDT-1'!B95</f>
        <v>167</v>
      </c>
      <c r="AF95" s="26"/>
      <c r="AG95">
        <f t="shared" si="5"/>
        <v>886.75974620709803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886.06519564931068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25.4</v>
      </c>
      <c r="U96" s="78">
        <f>SUMPRODUCT(LTA!F96:AJ96,LTA!F$102:AJ$102,LTA!F$103:AJ$103)</f>
        <v>31.05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31.270000000000003</v>
      </c>
      <c r="AB96" s="117">
        <f>-STOA!N96</f>
        <v>-275.12</v>
      </c>
      <c r="AC96">
        <f t="shared" si="3"/>
        <v>12.435620880295458</v>
      </c>
      <c r="AD96">
        <f t="shared" si="4"/>
        <v>845.67797211094273</v>
      </c>
      <c r="AE96">
        <f>'IDT-1'!B96</f>
        <v>69</v>
      </c>
      <c r="AF96" s="26"/>
      <c r="AG96">
        <f t="shared" si="5"/>
        <v>914.67797211094273</v>
      </c>
      <c r="AI96" s="75">
        <f>PXIL!H96</f>
        <v>0</v>
      </c>
      <c r="AJ96" s="75">
        <f>PXIL!N96</f>
        <v>0</v>
      </c>
      <c r="AK96" s="75">
        <f>RTM_IEX!H96</f>
        <v>63.57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891.30918810445598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26.08</v>
      </c>
      <c r="U97" s="78">
        <f>SUMPRODUCT(LTA!F97:AJ97,LTA!F$102:AJ$102,LTA!F$103:AJ$103)</f>
        <v>30.910000000000004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31.270000000000003</v>
      </c>
      <c r="AB97" s="117">
        <f>-STOA!N97</f>
        <v>-275.12</v>
      </c>
      <c r="AC97">
        <f t="shared" si="3"/>
        <v>11.927104013900735</v>
      </c>
      <c r="AD97">
        <f t="shared" si="4"/>
        <v>788.40048143248282</v>
      </c>
      <c r="AE97">
        <f>'IDT-1'!B97</f>
        <v>50</v>
      </c>
      <c r="AF97" s="26"/>
      <c r="AG97">
        <f t="shared" si="5"/>
        <v>838.40048143248282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890.76290005992951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25.43</v>
      </c>
      <c r="U98" s="78">
        <f>SUMPRODUCT(LTA!F98:AJ98,LTA!F$102:AJ$102,LTA!F$103:AJ$103)</f>
        <v>31.13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31.270000000000003</v>
      </c>
      <c r="AB98" s="117">
        <f>-STOA!N98</f>
        <v>-275.12</v>
      </c>
      <c r="AC98">
        <f t="shared" si="3"/>
        <v>11.9185126791089</v>
      </c>
      <c r="AD98">
        <f t="shared" si="4"/>
        <v>787.43278472274824</v>
      </c>
      <c r="AE98">
        <f>'IDT-1'!B98</f>
        <v>28</v>
      </c>
      <c r="AF98" s="26"/>
      <c r="AG98">
        <f t="shared" si="5"/>
        <v>815.43278472274824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22.109286225734138</v>
      </c>
      <c r="P99" s="77">
        <f t="shared" si="6"/>
        <v>1.4133566357538965</v>
      </c>
      <c r="Q99" s="77">
        <f t="shared" si="6"/>
        <v>0.91607175986191247</v>
      </c>
      <c r="R99" s="80">
        <f t="shared" si="6"/>
        <v>0.48634252617431012</v>
      </c>
      <c r="S99" s="80">
        <f t="shared" si="6"/>
        <v>0</v>
      </c>
      <c r="T99" s="78">
        <f t="shared" si="6"/>
        <v>3.2208900000000003</v>
      </c>
      <c r="U99" s="78">
        <f t="shared" si="6"/>
        <v>0.82713750000000008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5.8275000000000007E-2</v>
      </c>
      <c r="Z99" s="75">
        <f t="shared" si="6"/>
        <v>0</v>
      </c>
      <c r="AA99" s="117">
        <f t="shared" si="6"/>
        <v>2.7792525000000006</v>
      </c>
      <c r="AB99" s="117">
        <f t="shared" si="6"/>
        <v>-7.2242799999999967</v>
      </c>
      <c r="AC99">
        <f t="shared" si="6"/>
        <v>0.35606731980539685</v>
      </c>
      <c r="AD99">
        <f t="shared" si="6"/>
        <v>25.116104137718882</v>
      </c>
      <c r="AE99">
        <f t="shared" si="6"/>
        <v>1.7687632500000001</v>
      </c>
      <c r="AG99">
        <f t="shared" si="6"/>
        <v>26.88486738771887</v>
      </c>
      <c r="AI99">
        <f t="shared" si="6"/>
        <v>0</v>
      </c>
      <c r="AJ99">
        <f t="shared" si="6"/>
        <v>0</v>
      </c>
      <c r="AK99">
        <f t="shared" si="6"/>
        <v>0.60133750000000019</v>
      </c>
      <c r="AL99">
        <f t="shared" si="6"/>
        <v>-0.20849999999999999</v>
      </c>
      <c r="AM99">
        <f t="shared" si="6"/>
        <v>0</v>
      </c>
      <c r="AN99">
        <f t="shared" si="6"/>
        <v>0</v>
      </c>
      <c r="AO99">
        <f t="shared" si="6"/>
        <v>0.52210999999999996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45005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595.96374171562104</v>
      </c>
      <c r="P3" s="77">
        <v>34.04</v>
      </c>
      <c r="Q3" s="77">
        <v>22.066752023546723</v>
      </c>
      <c r="R3" s="80">
        <v>0</v>
      </c>
      <c r="S3" s="80">
        <v>0</v>
      </c>
      <c r="T3" s="78">
        <f>SUMPRODUCT(LTA!F3:AJ3,LTA!F$101:AJ$101,LTA!F$104:AJ$104)</f>
        <v>21.17</v>
      </c>
      <c r="U3" s="78">
        <f>SUMPRODUCT(LTA!F3:AJ3,LTA!F$102:AJ$102,LTA!F$104:AJ$104)</f>
        <v>113.83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0.28999999999999998</v>
      </c>
      <c r="AB3" s="117">
        <f>-STOA!O3</f>
        <v>-286.01</v>
      </c>
      <c r="AC3">
        <f>SUMIF(B3:AB3,"&gt;0")*$AC$2-SUMIF(B3:AB3,"&lt;0")*($AC$2/(1-$AC$2))+SUMIF(AI3:AR3,"&gt;0")*$AC$2-SUMIF(AI3:AR3,"&lt;0")*($AC$2/(1-$AC$2))</f>
        <v>9.477691279529374</v>
      </c>
      <c r="AD3">
        <f>SUM(B3:AB3,AI3:AR3)-AC3</f>
        <v>490.78184245963837</v>
      </c>
      <c r="AE3">
        <f>'IDT-1'!C3</f>
        <v>-21.167999999999999</v>
      </c>
      <c r="AF3" s="26"/>
      <c r="AG3">
        <f>SUM(AD3:AF3)</f>
        <v>469.61384245963836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588.55792152984782</v>
      </c>
      <c r="P4" s="77">
        <v>34.04</v>
      </c>
      <c r="Q4" s="77">
        <v>22.066752023546723</v>
      </c>
      <c r="R4" s="80">
        <v>0</v>
      </c>
      <c r="S4" s="80">
        <v>0</v>
      </c>
      <c r="T4" s="78">
        <f>SUMPRODUCT(LTA!F4:AJ4,LTA!F$101:AJ$101,LTA!F$104:AJ$104)</f>
        <v>21.07</v>
      </c>
      <c r="U4" s="78">
        <f>SUMPRODUCT(LTA!F4:AJ4,LTA!F$102:AJ$102,LTA!F$104:AJ$104)</f>
        <v>113.42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0.28999999999999998</v>
      </c>
      <c r="AB4" s="117">
        <f>-STOA!O4</f>
        <v>-286.01</v>
      </c>
      <c r="AC4">
        <f t="shared" ref="AC4:AC67" si="0">SUMIF(B4:AB4,"&gt;0")*$AC$2-SUMIF(B4:AB4,"&lt;0")*($AC$2/(1-$AC$2))+SUMIF(AI4:AR4,"&gt;0")*$AC$2-SUMIF(AI4:AR4,"&lt;0")*($AC$2/(1-$AC$2))</f>
        <v>9.5855946123384754</v>
      </c>
      <c r="AD4">
        <f t="shared" ref="AD4:AD67" si="1">SUM(B4:AB4,AI4:AR4)-AC4</f>
        <v>462.75811894105607</v>
      </c>
      <c r="AE4">
        <f>'IDT-1'!C4</f>
        <v>-13.971</v>
      </c>
      <c r="AF4" s="26"/>
      <c r="AG4">
        <f t="shared" ref="AG4:AG67" si="2">SUM(AD4:AF4)</f>
        <v>448.78711894105606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556.25481865345239</v>
      </c>
      <c r="P5" s="77">
        <v>34.04</v>
      </c>
      <c r="Q5" s="77">
        <v>9.629999999999999</v>
      </c>
      <c r="R5" s="80">
        <v>0</v>
      </c>
      <c r="S5" s="80">
        <v>0</v>
      </c>
      <c r="T5" s="78">
        <f>SUMPRODUCT(LTA!F5:AJ5,LTA!F$101:AJ$101,LTA!F$104:AJ$104)</f>
        <v>20.95</v>
      </c>
      <c r="U5" s="78">
        <f>SUMPRODUCT(LTA!F5:AJ5,LTA!F$102:AJ$102,LTA!F$104:AJ$104)</f>
        <v>113.00999999999999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0.28999999999999998</v>
      </c>
      <c r="AB5" s="117">
        <f>-STOA!O5</f>
        <v>-286.01</v>
      </c>
      <c r="AC5">
        <f t="shared" si="0"/>
        <v>9.009657338775078</v>
      </c>
      <c r="AD5">
        <f t="shared" si="1"/>
        <v>438.06420131467729</v>
      </c>
      <c r="AE5">
        <f>'IDT-1'!C5</f>
        <v>-8.0440000000000005</v>
      </c>
      <c r="AF5" s="26"/>
      <c r="AG5">
        <f t="shared" si="2"/>
        <v>430.02020131467731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565.26622082028098</v>
      </c>
      <c r="P6" s="77">
        <v>34.04</v>
      </c>
      <c r="Q6" s="77">
        <v>9.629999999999999</v>
      </c>
      <c r="R6" s="80">
        <v>0</v>
      </c>
      <c r="S6" s="80">
        <v>0</v>
      </c>
      <c r="T6" s="78">
        <f>SUMPRODUCT(LTA!F6:AJ6,LTA!F$101:AJ$101,LTA!F$104:AJ$104)</f>
        <v>20.78</v>
      </c>
      <c r="U6" s="78">
        <f>SUMPRODUCT(LTA!F6:AJ6,LTA!F$102:AJ$102,LTA!F$104:AJ$104)</f>
        <v>88.78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0.28999999999999998</v>
      </c>
      <c r="AB6" s="117">
        <f>-STOA!O6</f>
        <v>-286.01</v>
      </c>
      <c r="AC6">
        <f t="shared" si="0"/>
        <v>8.8742376778431691</v>
      </c>
      <c r="AD6">
        <f t="shared" si="1"/>
        <v>422.8110231424377</v>
      </c>
      <c r="AE6">
        <f>'IDT-1'!C6</f>
        <v>-3.387</v>
      </c>
      <c r="AF6" s="26"/>
      <c r="AG6">
        <f t="shared" si="2"/>
        <v>419.4240231424377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554.12238470640546</v>
      </c>
      <c r="P7" s="77">
        <v>34.04</v>
      </c>
      <c r="Q7" s="77">
        <v>9.629999999999999</v>
      </c>
      <c r="R7" s="80">
        <v>0</v>
      </c>
      <c r="S7" s="80">
        <v>0</v>
      </c>
      <c r="T7" s="78">
        <f>SUMPRODUCT(LTA!F7:AJ7,LTA!F$101:AJ$101,LTA!F$104:AJ$104)</f>
        <v>20.34</v>
      </c>
      <c r="U7" s="78">
        <f>SUMPRODUCT(LTA!F7:AJ7,LTA!F$102:AJ$102,LTA!F$104:AJ$104)</f>
        <v>88.37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0.28999999999999998</v>
      </c>
      <c r="AB7" s="117">
        <f>-STOA!O7</f>
        <v>-286.01</v>
      </c>
      <c r="AC7">
        <f t="shared" si="0"/>
        <v>8.7686919200410642</v>
      </c>
      <c r="AD7">
        <f t="shared" si="1"/>
        <v>410.92273278636435</v>
      </c>
      <c r="AE7">
        <f>'IDT-1'!C7</f>
        <v>0</v>
      </c>
      <c r="AF7" s="26"/>
      <c r="AG7">
        <f t="shared" si="2"/>
        <v>410.92273278636435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551.27382434055187</v>
      </c>
      <c r="P8" s="77">
        <v>34.04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19.64</v>
      </c>
      <c r="U8" s="78">
        <f>SUMPRODUCT(LTA!F8:AJ8,LTA!F$102:AJ$102,LTA!F$104:AJ$104)</f>
        <v>88.05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0.28999999999999998</v>
      </c>
      <c r="AB8" s="117">
        <f>-STOA!O8</f>
        <v>-286.01</v>
      </c>
      <c r="AC8">
        <f t="shared" si="0"/>
        <v>8.7346485888215533</v>
      </c>
      <c r="AD8">
        <f t="shared" si="1"/>
        <v>407.08821575173022</v>
      </c>
      <c r="AE8">
        <f>'IDT-1'!C8</f>
        <v>0</v>
      </c>
      <c r="AF8" s="26"/>
      <c r="AG8">
        <f t="shared" si="2"/>
        <v>407.08821575173022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552.62444800455194</v>
      </c>
      <c r="P9" s="77">
        <v>34.04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19.03</v>
      </c>
      <c r="U9" s="78">
        <f>SUMPRODUCT(LTA!F9:AJ9,LTA!F$102:AJ$102,LTA!F$104:AJ$104)</f>
        <v>78.13000000000001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0.28999999999999998</v>
      </c>
      <c r="AB9" s="117">
        <f>-STOA!O9</f>
        <v>-286.01</v>
      </c>
      <c r="AC9">
        <f t="shared" si="0"/>
        <v>8.6538700770647541</v>
      </c>
      <c r="AD9">
        <f t="shared" si="1"/>
        <v>397.98961792748707</v>
      </c>
      <c r="AE9">
        <f>'IDT-1'!C9</f>
        <v>0</v>
      </c>
      <c r="AF9" s="26"/>
      <c r="AG9">
        <f t="shared" si="2"/>
        <v>397.98961792748707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552.62444800455194</v>
      </c>
      <c r="P10" s="77">
        <v>34.04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18.97</v>
      </c>
      <c r="U10" s="78">
        <f>SUMPRODUCT(LTA!F10:AJ10,LTA!F$102:AJ$102,LTA!F$104:AJ$104)</f>
        <v>77.03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0.28999999999999998</v>
      </c>
      <c r="AB10" s="117">
        <f>-STOA!O10</f>
        <v>-286.01</v>
      </c>
      <c r="AC10">
        <f t="shared" si="0"/>
        <v>8.6436620770647536</v>
      </c>
      <c r="AD10">
        <f t="shared" si="1"/>
        <v>396.83982592748714</v>
      </c>
      <c r="AE10">
        <f>'IDT-1'!C10</f>
        <v>0</v>
      </c>
      <c r="AF10" s="26"/>
      <c r="AG10">
        <f t="shared" si="2"/>
        <v>396.83982592748714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551.33651077855188</v>
      </c>
      <c r="P11" s="77">
        <v>34.04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17.64</v>
      </c>
      <c r="U11" s="78">
        <f>SUMPRODUCT(LTA!F11:AJ11,LTA!F$102:AJ$102,LTA!F$104:AJ$104)</f>
        <v>72.05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0.28999999999999998</v>
      </c>
      <c r="AB11" s="117">
        <f>-STOA!O11</f>
        <v>-286.01</v>
      </c>
      <c r="AC11">
        <f t="shared" si="0"/>
        <v>8.5768002294759533</v>
      </c>
      <c r="AD11">
        <f t="shared" si="1"/>
        <v>389.3087505490758</v>
      </c>
      <c r="AE11">
        <f>'IDT-1'!C11</f>
        <v>0</v>
      </c>
      <c r="AF11" s="26"/>
      <c r="AG11">
        <f t="shared" si="2"/>
        <v>389.3087505490758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551.33651077855188</v>
      </c>
      <c r="P12" s="77">
        <v>34.04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17.72</v>
      </c>
      <c r="U12" s="78">
        <f>SUMPRODUCT(LTA!F12:AJ12,LTA!F$102:AJ$102,LTA!F$104:AJ$104)</f>
        <v>67.09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0.28999999999999998</v>
      </c>
      <c r="AB12" s="117">
        <f>-STOA!O12</f>
        <v>-286.01</v>
      </c>
      <c r="AC12">
        <f t="shared" si="0"/>
        <v>8.5338562294759548</v>
      </c>
      <c r="AD12">
        <f t="shared" si="1"/>
        <v>384.47169454907595</v>
      </c>
      <c r="AE12">
        <f>'IDT-1'!C12</f>
        <v>0</v>
      </c>
      <c r="AF12" s="26"/>
      <c r="AG12">
        <f t="shared" si="2"/>
        <v>384.47169454907595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551.33651077855188</v>
      </c>
      <c r="P13" s="77">
        <v>34.04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17.91</v>
      </c>
      <c r="U13" s="78">
        <f>SUMPRODUCT(LTA!F13:AJ13,LTA!F$102:AJ$102,LTA!F$104:AJ$104)</f>
        <v>66.95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0.28999999999999998</v>
      </c>
      <c r="AB13" s="117">
        <f>-STOA!O13</f>
        <v>-286.01</v>
      </c>
      <c r="AC13">
        <f t="shared" si="0"/>
        <v>8.5342962294759523</v>
      </c>
      <c r="AD13">
        <f t="shared" si="1"/>
        <v>384.52125454907588</v>
      </c>
      <c r="AE13">
        <f>'IDT-1'!C13</f>
        <v>0</v>
      </c>
      <c r="AF13" s="26"/>
      <c r="AG13">
        <f t="shared" si="2"/>
        <v>384.52125454907588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551.33651077855188</v>
      </c>
      <c r="P14" s="77">
        <v>34.04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18.2</v>
      </c>
      <c r="U14" s="78">
        <f>SUMPRODUCT(LTA!F14:AJ14,LTA!F$102:AJ$102,LTA!F$104:AJ$104)</f>
        <v>66.81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0.28999999999999998</v>
      </c>
      <c r="AB14" s="117">
        <f>-STOA!O14</f>
        <v>-286.01</v>
      </c>
      <c r="AC14">
        <f t="shared" si="0"/>
        <v>8.5356162294759557</v>
      </c>
      <c r="AD14">
        <f t="shared" si="1"/>
        <v>384.66993454907595</v>
      </c>
      <c r="AE14">
        <f>'IDT-1'!C14</f>
        <v>0</v>
      </c>
      <c r="AF14" s="26"/>
      <c r="AG14">
        <f t="shared" si="2"/>
        <v>384.66993454907595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552.49674137655188</v>
      </c>
      <c r="P15" s="77">
        <v>34.04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12.05</v>
      </c>
      <c r="U15" s="78">
        <f>SUMPRODUCT(LTA!F15:AJ15,LTA!F$102:AJ$102,LTA!F$104:AJ$104)</f>
        <v>56.959999999999994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0.28999999999999998</v>
      </c>
      <c r="AB15" s="117">
        <f>-STOA!O15</f>
        <v>-286.01</v>
      </c>
      <c r="AC15">
        <f t="shared" si="0"/>
        <v>8.4050262587383529</v>
      </c>
      <c r="AD15">
        <f t="shared" si="1"/>
        <v>369.96075511781345</v>
      </c>
      <c r="AE15">
        <f>'IDT-1'!C15</f>
        <v>0</v>
      </c>
      <c r="AF15" s="26"/>
      <c r="AG15">
        <f t="shared" si="2"/>
        <v>369.96075511781345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552.49674137655188</v>
      </c>
      <c r="P16" s="77">
        <v>34.04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12.05</v>
      </c>
      <c r="U16" s="78">
        <f>SUMPRODUCT(LTA!F16:AJ16,LTA!F$102:AJ$102,LTA!F$104:AJ$104)</f>
        <v>56.89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0.28999999999999998</v>
      </c>
      <c r="AB16" s="117">
        <f>-STOA!O16</f>
        <v>-286.01</v>
      </c>
      <c r="AC16">
        <f t="shared" si="0"/>
        <v>8.404410258738352</v>
      </c>
      <c r="AD16">
        <f t="shared" si="1"/>
        <v>369.89137111781338</v>
      </c>
      <c r="AE16">
        <f>'IDT-1'!C16</f>
        <v>0</v>
      </c>
      <c r="AF16" s="26"/>
      <c r="AG16">
        <f t="shared" si="2"/>
        <v>369.89137111781338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551.14611771255193</v>
      </c>
      <c r="P17" s="77">
        <v>34.04</v>
      </c>
      <c r="Q17" s="77">
        <v>9.629999999999999</v>
      </c>
      <c r="R17" s="80">
        <v>0</v>
      </c>
      <c r="S17" s="80">
        <v>0</v>
      </c>
      <c r="T17" s="78">
        <f>SUMPRODUCT(LTA!F17:AJ17,LTA!F$101:AJ$101,LTA!F$104:AJ$104)</f>
        <v>12.05</v>
      </c>
      <c r="U17" s="78">
        <f>SUMPRODUCT(LTA!F17:AJ17,LTA!F$102:AJ$102,LTA!F$104:AJ$104)</f>
        <v>56.819999999999993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0.28999999999999998</v>
      </c>
      <c r="AB17" s="117">
        <f>-STOA!O17</f>
        <v>-286.01</v>
      </c>
      <c r="AC17">
        <f t="shared" si="0"/>
        <v>8.3919087704951529</v>
      </c>
      <c r="AD17">
        <f t="shared" si="1"/>
        <v>368.4832489420566</v>
      </c>
      <c r="AE17">
        <f>'IDT-1'!C17</f>
        <v>0</v>
      </c>
      <c r="AF17" s="26"/>
      <c r="AG17">
        <f t="shared" si="2"/>
        <v>368.4832489420566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551.14611771255193</v>
      </c>
      <c r="P18" s="77">
        <v>34.04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12.05</v>
      </c>
      <c r="U18" s="78">
        <f>SUMPRODUCT(LTA!F18:AJ18,LTA!F$102:AJ$102,LTA!F$104:AJ$104)</f>
        <v>56.769999999999996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0.28999999999999998</v>
      </c>
      <c r="AB18" s="117">
        <f>-STOA!O18</f>
        <v>-286.01</v>
      </c>
      <c r="AC18">
        <f t="shared" si="0"/>
        <v>8.3914687704951536</v>
      </c>
      <c r="AD18">
        <f t="shared" si="1"/>
        <v>368.43368894205662</v>
      </c>
      <c r="AE18">
        <f>'IDT-1'!C18</f>
        <v>0</v>
      </c>
      <c r="AF18" s="26"/>
      <c r="AG18">
        <f t="shared" si="2"/>
        <v>368.43368894205662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555.11693325075191</v>
      </c>
      <c r="P19" s="77">
        <v>34.04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12.05</v>
      </c>
      <c r="U19" s="78">
        <f>SUMPRODUCT(LTA!F19:AJ19,LTA!F$102:AJ$102,LTA!F$104:AJ$104)</f>
        <v>56.76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0.28999999999999998</v>
      </c>
      <c r="AB19" s="117">
        <f>-STOA!O19</f>
        <v>-286.01</v>
      </c>
      <c r="AC19">
        <f t="shared" si="0"/>
        <v>8.4263239472313138</v>
      </c>
      <c r="AD19">
        <f t="shared" si="1"/>
        <v>372.35964930352048</v>
      </c>
      <c r="AE19">
        <f>'IDT-1'!C19</f>
        <v>0</v>
      </c>
      <c r="AF19" s="26"/>
      <c r="AG19">
        <f t="shared" si="2"/>
        <v>372.35964930352048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557.96549361660539</v>
      </c>
      <c r="P20" s="77">
        <v>34.04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12.05</v>
      </c>
      <c r="U20" s="78">
        <f>SUMPRODUCT(LTA!F20:AJ20,LTA!F$102:AJ$102,LTA!F$104:AJ$104)</f>
        <v>56.65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0.28999999999999998</v>
      </c>
      <c r="AB20" s="117">
        <f>-STOA!O20</f>
        <v>-286.01</v>
      </c>
      <c r="AC20">
        <f t="shared" si="0"/>
        <v>8.450423278450824</v>
      </c>
      <c r="AD20">
        <f t="shared" si="1"/>
        <v>375.07411033815441</v>
      </c>
      <c r="AE20">
        <f>'IDT-1'!C20</f>
        <v>0</v>
      </c>
      <c r="AF20" s="26"/>
      <c r="AG20">
        <f t="shared" si="2"/>
        <v>375.07411033815441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554.01087565840544</v>
      </c>
      <c r="P21" s="77">
        <v>34.04</v>
      </c>
      <c r="Q21" s="77">
        <v>9.629999999999999</v>
      </c>
      <c r="R21" s="80">
        <v>0</v>
      </c>
      <c r="S21" s="80">
        <v>0</v>
      </c>
      <c r="T21" s="78">
        <f>SUMPRODUCT(LTA!F21:AJ21,LTA!F$101:AJ$101,LTA!F$104:AJ$104)</f>
        <v>12.05</v>
      </c>
      <c r="U21" s="78">
        <f>SUMPRODUCT(LTA!F21:AJ21,LTA!F$102:AJ$102,LTA!F$104:AJ$104)</f>
        <v>56.589999999999996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0.28999999999999998</v>
      </c>
      <c r="AB21" s="117">
        <f>-STOA!O21</f>
        <v>-286.01</v>
      </c>
      <c r="AC21">
        <f t="shared" si="0"/>
        <v>8.4150946404186655</v>
      </c>
      <c r="AD21">
        <f t="shared" si="1"/>
        <v>371.0948210179867</v>
      </c>
      <c r="AE21">
        <f>'IDT-1'!C21</f>
        <v>0</v>
      </c>
      <c r="AF21" s="26"/>
      <c r="AG21">
        <f t="shared" si="2"/>
        <v>371.0948210179867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555.11120802160542</v>
      </c>
      <c r="P22" s="77">
        <v>34.04</v>
      </c>
      <c r="Q22" s="77">
        <v>9.629999999999999</v>
      </c>
      <c r="R22" s="80">
        <v>0</v>
      </c>
      <c r="S22" s="80">
        <v>0</v>
      </c>
      <c r="T22" s="78">
        <f>SUMPRODUCT(LTA!F22:AJ22,LTA!F$101:AJ$101,LTA!F$104:AJ$104)</f>
        <v>12.05</v>
      </c>
      <c r="U22" s="78">
        <f>SUMPRODUCT(LTA!F22:AJ22,LTA!F$102:AJ$102,LTA!F$104:AJ$104)</f>
        <v>66.14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0.28999999999999998</v>
      </c>
      <c r="AB22" s="117">
        <f>-STOA!O22</f>
        <v>-286.01</v>
      </c>
      <c r="AC22">
        <f t="shared" si="0"/>
        <v>8.508817565214823</v>
      </c>
      <c r="AD22">
        <f t="shared" si="1"/>
        <v>381.65143045639047</v>
      </c>
      <c r="AE22">
        <f>'IDT-1'!C22</f>
        <v>0</v>
      </c>
      <c r="AF22" s="26"/>
      <c r="AG22">
        <f t="shared" si="2"/>
        <v>381.65143045639047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557.39025019720384</v>
      </c>
      <c r="P23" s="77">
        <v>34.04</v>
      </c>
      <c r="Q23" s="77">
        <v>9.629999999999999</v>
      </c>
      <c r="R23" s="80">
        <v>0</v>
      </c>
      <c r="S23" s="80">
        <v>0</v>
      </c>
      <c r="T23" s="78">
        <f>SUMPRODUCT(LTA!F23:AJ23,LTA!F$101:AJ$101,LTA!F$104:AJ$104)</f>
        <v>12.05</v>
      </c>
      <c r="U23" s="78">
        <f>SUMPRODUCT(LTA!F23:AJ23,LTA!F$102:AJ$102,LTA!F$104:AJ$104)</f>
        <v>85.34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0.28999999999999998</v>
      </c>
      <c r="AB23" s="117">
        <f>-STOA!O23</f>
        <v>-286.01</v>
      </c>
      <c r="AC23">
        <f t="shared" si="0"/>
        <v>8.6978331363600905</v>
      </c>
      <c r="AD23">
        <f t="shared" si="1"/>
        <v>402.94145706084367</v>
      </c>
      <c r="AE23">
        <f>'IDT-1'!C23</f>
        <v>0</v>
      </c>
      <c r="AF23" s="26"/>
      <c r="AG23">
        <f t="shared" si="2"/>
        <v>402.94145706084367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564.2256027949752</v>
      </c>
      <c r="P24" s="77">
        <v>34.04</v>
      </c>
      <c r="Q24" s="77">
        <v>9.629999999999999</v>
      </c>
      <c r="R24" s="80">
        <v>0</v>
      </c>
      <c r="S24" s="80">
        <v>0</v>
      </c>
      <c r="T24" s="78">
        <f>SUMPRODUCT(LTA!F24:AJ24,LTA!F$101:AJ$101,LTA!F$104:AJ$104)</f>
        <v>12.06</v>
      </c>
      <c r="U24" s="78">
        <f>SUMPRODUCT(LTA!F24:AJ24,LTA!F$102:AJ$102,LTA!F$104:AJ$104)</f>
        <v>94.72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0.28999999999999998</v>
      </c>
      <c r="AB24" s="117">
        <f>-STOA!O24</f>
        <v>-286.01</v>
      </c>
      <c r="AC24">
        <f t="shared" si="0"/>
        <v>8.8406162392204788</v>
      </c>
      <c r="AD24">
        <f t="shared" si="1"/>
        <v>419.02402655575463</v>
      </c>
      <c r="AE24">
        <f>'IDT-1'!C24</f>
        <v>0</v>
      </c>
      <c r="AF24" s="26"/>
      <c r="AG24">
        <f t="shared" si="2"/>
        <v>419.02402655575463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575.82018699834384</v>
      </c>
      <c r="P25" s="77">
        <v>34.04</v>
      </c>
      <c r="Q25" s="77">
        <v>22.066752023546723</v>
      </c>
      <c r="R25" s="80">
        <v>0</v>
      </c>
      <c r="S25" s="80">
        <v>0</v>
      </c>
      <c r="T25" s="78">
        <f>SUMPRODUCT(LTA!F25:AJ25,LTA!F$101:AJ$101,LTA!F$104:AJ$104)</f>
        <v>12.06</v>
      </c>
      <c r="U25" s="78">
        <f>SUMPRODUCT(LTA!F25:AJ25,LTA!F$102:AJ$102,LTA!F$104:AJ$104)</f>
        <v>108.8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0.28999999999999998</v>
      </c>
      <c r="AB25" s="117">
        <f>-STOA!O25</f>
        <v>-286.01</v>
      </c>
      <c r="AC25">
        <f t="shared" si="0"/>
        <v>9.1759959980173331</v>
      </c>
      <c r="AD25">
        <f t="shared" si="1"/>
        <v>456.7999830238731</v>
      </c>
      <c r="AE25">
        <f>'IDT-1'!C25</f>
        <v>-4.657</v>
      </c>
      <c r="AF25" s="26"/>
      <c r="AG25">
        <f t="shared" si="2"/>
        <v>452.14298302387311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613.99864487193497</v>
      </c>
      <c r="P26" s="77">
        <v>34.04</v>
      </c>
      <c r="Q26" s="77">
        <v>22.066752023546723</v>
      </c>
      <c r="R26" s="80">
        <v>0</v>
      </c>
      <c r="S26" s="80">
        <v>0</v>
      </c>
      <c r="T26" s="78">
        <f>SUMPRODUCT(LTA!F26:AJ26,LTA!F$101:AJ$101,LTA!F$104:AJ$104)</f>
        <v>12.06</v>
      </c>
      <c r="U26" s="78">
        <f>SUMPRODUCT(LTA!F26:AJ26,LTA!F$102:AJ$102,LTA!F$104:AJ$104)</f>
        <v>108.67999999999999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0.28999999999999998</v>
      </c>
      <c r="AB26" s="117">
        <f>-STOA!O26</f>
        <v>-286.01</v>
      </c>
      <c r="AC26">
        <f t="shared" si="0"/>
        <v>9.5109104273049354</v>
      </c>
      <c r="AD26">
        <f t="shared" si="1"/>
        <v>494.52352646817667</v>
      </c>
      <c r="AE26">
        <f>'IDT-1'!C26</f>
        <v>-19.050999999999998</v>
      </c>
      <c r="AF26" s="26"/>
      <c r="AG26">
        <f t="shared" si="2"/>
        <v>475.47252646817668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710.34432528552543</v>
      </c>
      <c r="P27" s="77">
        <v>34.042612031921429</v>
      </c>
      <c r="Q27" s="77">
        <v>22.07</v>
      </c>
      <c r="R27" s="80">
        <v>4.2300000000000004</v>
      </c>
      <c r="S27" s="80">
        <v>0</v>
      </c>
      <c r="T27" s="78">
        <f>SUMPRODUCT(LTA!F27:AJ27,LTA!F$101:AJ$101,LTA!F$104:AJ$104)</f>
        <v>12.06</v>
      </c>
      <c r="U27" s="78">
        <f>SUMPRODUCT(LTA!F27:AJ27,LTA!F$102:AJ$102,LTA!F$104:AJ$104)</f>
        <v>106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-313.89</v>
      </c>
      <c r="AC27">
        <f t="shared" si="0"/>
        <v>10.682993070992403</v>
      </c>
      <c r="AD27">
        <f t="shared" si="1"/>
        <v>556.47298424645442</v>
      </c>
      <c r="AE27">
        <f>'IDT-1'!C27</f>
        <v>-55</v>
      </c>
      <c r="AF27" s="26"/>
      <c r="AG27">
        <f t="shared" si="2"/>
        <v>501.47298424645442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721.75935182656485</v>
      </c>
      <c r="P28" s="77">
        <v>34.042612031921429</v>
      </c>
      <c r="Q28" s="77">
        <v>22.07</v>
      </c>
      <c r="R28" s="80">
        <v>8.0699999999999985</v>
      </c>
      <c r="S28" s="80">
        <v>0</v>
      </c>
      <c r="T28" s="78">
        <f>SUMPRODUCT(LTA!F28:AJ28,LTA!F$101:AJ$101,LTA!F$104:AJ$104)</f>
        <v>12.06</v>
      </c>
      <c r="U28" s="78">
        <f>SUMPRODUCT(LTA!F28:AJ28,LTA!F$102:AJ$102,LTA!F$104:AJ$104)</f>
        <v>106.13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-313.89</v>
      </c>
      <c r="AC28">
        <f t="shared" si="0"/>
        <v>10.845015687120135</v>
      </c>
      <c r="AD28">
        <f t="shared" si="1"/>
        <v>568.69598817136614</v>
      </c>
      <c r="AE28">
        <f>'IDT-1'!C28</f>
        <v>-40</v>
      </c>
      <c r="AF28" s="26"/>
      <c r="AG28">
        <f t="shared" si="2"/>
        <v>528.69598817136614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742.47170595983584</v>
      </c>
      <c r="P29" s="77">
        <v>34.042612031921429</v>
      </c>
      <c r="Q29" s="77">
        <v>22.07</v>
      </c>
      <c r="R29" s="80">
        <v>9.5399999999999991</v>
      </c>
      <c r="S29" s="80">
        <v>0</v>
      </c>
      <c r="T29" s="78">
        <f>SUMPRODUCT(LTA!F29:AJ29,LTA!F$101:AJ$101,LTA!F$104:AJ$104)</f>
        <v>12.06</v>
      </c>
      <c r="U29" s="78">
        <f>SUMPRODUCT(LTA!F29:AJ29,LTA!F$102:AJ$102,LTA!F$104:AJ$104)</f>
        <v>106.00999999999999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-313.89</v>
      </c>
      <c r="AC29">
        <f t="shared" si="0"/>
        <v>11.039164403492919</v>
      </c>
      <c r="AD29">
        <f t="shared" si="1"/>
        <v>590.56419358826429</v>
      </c>
      <c r="AE29">
        <f>'IDT-1'!C29</f>
        <v>-30</v>
      </c>
      <c r="AF29" s="26"/>
      <c r="AG29">
        <f t="shared" si="2"/>
        <v>560.56419358826429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741.0292643214483</v>
      </c>
      <c r="P30" s="77">
        <v>34.042612031921429</v>
      </c>
      <c r="Q30" s="77">
        <v>22.07</v>
      </c>
      <c r="R30" s="80">
        <v>10.732656598167864</v>
      </c>
      <c r="S30" s="80">
        <v>0</v>
      </c>
      <c r="T30" s="78">
        <f>SUMPRODUCT(LTA!F30:AJ30,LTA!F$101:AJ$101,LTA!F$104:AJ$104)</f>
        <v>13.53</v>
      </c>
      <c r="U30" s="78">
        <f>SUMPRODUCT(LTA!F30:AJ30,LTA!F$102:AJ$102,LTA!F$104:AJ$104)</f>
        <v>106.11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0.39</v>
      </c>
      <c r="AB30" s="117">
        <f>-STOA!O30</f>
        <v>-313.89</v>
      </c>
      <c r="AC30">
        <f t="shared" si="0"/>
        <v>10.962001019917034</v>
      </c>
      <c r="AD30">
        <f t="shared" si="1"/>
        <v>601.9615719316206</v>
      </c>
      <c r="AE30">
        <f>'IDT-1'!C30</f>
        <v>-15</v>
      </c>
      <c r="AF30" s="26"/>
      <c r="AG30">
        <f t="shared" si="2"/>
        <v>586.9615719316206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728.74163078257004</v>
      </c>
      <c r="P31" s="77">
        <v>34.042612031921429</v>
      </c>
      <c r="Q31" s="77">
        <v>22.07</v>
      </c>
      <c r="R31" s="80">
        <v>15.129999999999999</v>
      </c>
      <c r="S31" s="80">
        <v>0</v>
      </c>
      <c r="T31" s="78">
        <f>SUMPRODUCT(LTA!F31:AJ31,LTA!F$101:AJ$101,LTA!F$104:AJ$104)</f>
        <v>17.200000000000003</v>
      </c>
      <c r="U31" s="78">
        <f>SUMPRODUCT(LTA!F31:AJ31,LTA!F$102:AJ$102,LTA!F$104:AJ$104)</f>
        <v>106.03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0.39</v>
      </c>
      <c r="AB31" s="117">
        <f>-STOA!O31</f>
        <v>-313.89</v>
      </c>
      <c r="AC31">
        <f t="shared" si="0"/>
        <v>10.924158466711029</v>
      </c>
      <c r="AD31">
        <f t="shared" si="1"/>
        <v>597.69912434778053</v>
      </c>
      <c r="AE31">
        <f>'IDT-1'!C31</f>
        <v>0</v>
      </c>
      <c r="AF31" s="26"/>
      <c r="AG31">
        <f t="shared" si="2"/>
        <v>597.69912434778053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723.92498233349829</v>
      </c>
      <c r="P32" s="77">
        <v>34.042612031921429</v>
      </c>
      <c r="Q32" s="77">
        <v>22.07</v>
      </c>
      <c r="R32" s="80">
        <v>22.447191643732801</v>
      </c>
      <c r="S32" s="80">
        <v>0</v>
      </c>
      <c r="T32" s="78">
        <f>SUMPRODUCT(LTA!F32:AJ32,LTA!F$101:AJ$101,LTA!F$104:AJ$104)</f>
        <v>26.77</v>
      </c>
      <c r="U32" s="78">
        <f>SUMPRODUCT(LTA!F32:AJ32,LTA!F$102:AJ$102,LTA!F$104:AJ$104)</f>
        <v>106.11999999999999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1.8900000000000001</v>
      </c>
      <c r="AB32" s="117">
        <f>-STOA!O32</f>
        <v>-313.89</v>
      </c>
      <c r="AC32">
        <f t="shared" si="0"/>
        <v>11.044371246824046</v>
      </c>
      <c r="AD32">
        <f t="shared" si="1"/>
        <v>611.23945476232848</v>
      </c>
      <c r="AE32">
        <f>'IDT-1'!C32</f>
        <v>0</v>
      </c>
      <c r="AF32" s="26"/>
      <c r="AG32">
        <f t="shared" si="2"/>
        <v>611.23945476232848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712.90917902134322</v>
      </c>
      <c r="P33" s="77">
        <v>34.042612031921429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38.32</v>
      </c>
      <c r="U33" s="78">
        <f>SUMPRODUCT(LTA!F33:AJ33,LTA!F$102:AJ$102,LTA!F$104:AJ$104)</f>
        <v>106.05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6.9899999999999993</v>
      </c>
      <c r="AB33" s="117">
        <f>-STOA!O33</f>
        <v>-313.89</v>
      </c>
      <c r="AC33">
        <f t="shared" si="0"/>
        <v>11.339144891212232</v>
      </c>
      <c r="AD33">
        <f t="shared" si="1"/>
        <v>644.44168616205252</v>
      </c>
      <c r="AE33">
        <f>'IDT-1'!C33</f>
        <v>0</v>
      </c>
      <c r="AF33" s="26"/>
      <c r="AG33">
        <f t="shared" si="2"/>
        <v>644.44168616205252</v>
      </c>
      <c r="AI33" s="75">
        <f>PXIL!I33</f>
        <v>0</v>
      </c>
      <c r="AJ33" s="75">
        <f>PXIL!O33</f>
        <v>0</v>
      </c>
      <c r="AK33" s="75">
        <f>RTM_IEX!I33</f>
        <v>24.08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711.42261263135742</v>
      </c>
      <c r="P34" s="77">
        <v>34.042612031921429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44.039999999999992</v>
      </c>
      <c r="U34" s="78">
        <f>SUMPRODUCT(LTA!F34:AJ34,LTA!F$102:AJ$102,LTA!F$104:AJ$104)</f>
        <v>106.00999999999999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11.790000000000001</v>
      </c>
      <c r="AB34" s="117">
        <f>-STOA!O34</f>
        <v>-313.89</v>
      </c>
      <c r="AC34">
        <f t="shared" si="0"/>
        <v>11.375959106980355</v>
      </c>
      <c r="AD34">
        <f t="shared" si="1"/>
        <v>648.58830555629845</v>
      </c>
      <c r="AE34">
        <f>'IDT-1'!C34</f>
        <v>0</v>
      </c>
      <c r="AF34" s="26"/>
      <c r="AG34">
        <f t="shared" si="2"/>
        <v>648.58830555629845</v>
      </c>
      <c r="AI34" s="75">
        <f>PXIL!I34</f>
        <v>0</v>
      </c>
      <c r="AJ34" s="75">
        <f>PXIL!O34</f>
        <v>0</v>
      </c>
      <c r="AK34" s="75">
        <f>RTM_IEX!I34</f>
        <v>19.27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712.94668815745581</v>
      </c>
      <c r="P35" s="77">
        <v>34.042612031921429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56.56</v>
      </c>
      <c r="U35" s="78">
        <f>SUMPRODUCT(LTA!F35:AJ35,LTA!F$102:AJ$102,LTA!F$104:AJ$104)</f>
        <v>106.11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16.89</v>
      </c>
      <c r="AB35" s="117">
        <f>-STOA!O35</f>
        <v>-313.89</v>
      </c>
      <c r="AC35">
        <f t="shared" si="0"/>
        <v>11.502890971610023</v>
      </c>
      <c r="AD35">
        <f t="shared" si="1"/>
        <v>662.88544921776736</v>
      </c>
      <c r="AE35">
        <f>'IDT-1'!C35</f>
        <v>-15</v>
      </c>
      <c r="AF35" s="26"/>
      <c r="AG35">
        <f t="shared" si="2"/>
        <v>647.88544921776736</v>
      </c>
      <c r="AI35" s="75">
        <f>PXIL!I35</f>
        <v>0</v>
      </c>
      <c r="AJ35" s="75">
        <f>PXIL!O35</f>
        <v>0</v>
      </c>
      <c r="AK35" s="75">
        <f>RTM_IEX!I35</f>
        <v>14.45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698.95865608395582</v>
      </c>
      <c r="P36" s="77">
        <v>34.042612031921429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67.75</v>
      </c>
      <c r="U36" s="78">
        <f>SUMPRODUCT(LTA!F36:AJ36,LTA!F$102:AJ$102,LTA!F$104:AJ$104)</f>
        <v>106.05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22.29</v>
      </c>
      <c r="AB36" s="117">
        <f>-STOA!O36</f>
        <v>-313.89</v>
      </c>
      <c r="AC36">
        <f t="shared" si="0"/>
        <v>11.482844289363223</v>
      </c>
      <c r="AD36">
        <f t="shared" si="1"/>
        <v>660.62746382651392</v>
      </c>
      <c r="AE36">
        <f>'IDT-1'!C36</f>
        <v>-15</v>
      </c>
      <c r="AF36" s="26"/>
      <c r="AG36">
        <f t="shared" si="2"/>
        <v>645.62746382651392</v>
      </c>
      <c r="AI36" s="75">
        <f>PXIL!I36</f>
        <v>0</v>
      </c>
      <c r="AJ36" s="75">
        <f>PXIL!O36</f>
        <v>0</v>
      </c>
      <c r="AK36" s="75">
        <f>RTM_IEX!I36</f>
        <v>9.6300000000000008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702.36407991424517</v>
      </c>
      <c r="P37" s="77">
        <v>34.042612031921429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78.87</v>
      </c>
      <c r="U37" s="78">
        <f>SUMPRODUCT(LTA!F37:AJ37,LTA!F$102:AJ$102,LTA!F$104:AJ$104)</f>
        <v>106.11999999999999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27.39</v>
      </c>
      <c r="AB37" s="117">
        <f>-STOA!O37</f>
        <v>-313.89</v>
      </c>
      <c r="AC37">
        <f t="shared" si="0"/>
        <v>11.65616401906977</v>
      </c>
      <c r="AD37">
        <f t="shared" si="1"/>
        <v>680.14956792709677</v>
      </c>
      <c r="AE37">
        <f>'IDT-1'!C37</f>
        <v>0</v>
      </c>
      <c r="AF37" s="26"/>
      <c r="AG37">
        <f t="shared" si="2"/>
        <v>680.14956792709677</v>
      </c>
      <c r="AI37" s="75">
        <f>PXIL!I37</f>
        <v>0</v>
      </c>
      <c r="AJ37" s="75">
        <f>PXIL!O37</f>
        <v>0</v>
      </c>
      <c r="AK37" s="75">
        <f>RTM_IEX!I37</f>
        <v>9.6300000000000008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682.32908593807804</v>
      </c>
      <c r="P38" s="77">
        <v>34.042612031921429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93.3</v>
      </c>
      <c r="U38" s="78">
        <f>SUMPRODUCT(LTA!F38:AJ38,LTA!F$102:AJ$102,LTA!F$104:AJ$104)</f>
        <v>106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33.99</v>
      </c>
      <c r="AB38" s="117">
        <f>-STOA!O38</f>
        <v>-313.89</v>
      </c>
      <c r="AC38">
        <f t="shared" si="0"/>
        <v>11.663864072079498</v>
      </c>
      <c r="AD38">
        <f t="shared" si="1"/>
        <v>681.01687389791994</v>
      </c>
      <c r="AE38">
        <f>'IDT-1'!C38</f>
        <v>0</v>
      </c>
      <c r="AF38" s="26"/>
      <c r="AG38">
        <f t="shared" si="2"/>
        <v>681.01687389791994</v>
      </c>
      <c r="AI38" s="75">
        <f>PXIL!I38</f>
        <v>0</v>
      </c>
      <c r="AJ38" s="75">
        <f>PXIL!O38</f>
        <v>0</v>
      </c>
      <c r="AK38" s="75">
        <f>RTM_IEX!I38</f>
        <v>9.6300000000000008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669.37053095231022</v>
      </c>
      <c r="P39" s="77">
        <v>34.042612031921429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103.19</v>
      </c>
      <c r="U39" s="78">
        <f>SUMPRODUCT(LTA!F39:AJ39,LTA!F$102:AJ$102,LTA!F$104:AJ$104)</f>
        <v>106.05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38.49</v>
      </c>
      <c r="AB39" s="117">
        <f>-STOA!O39</f>
        <v>-313.89</v>
      </c>
      <c r="AC39">
        <f t="shared" si="0"/>
        <v>11.677506454064307</v>
      </c>
      <c r="AD39">
        <f t="shared" si="1"/>
        <v>682.41645653016735</v>
      </c>
      <c r="AE39">
        <f>'IDT-1'!C39</f>
        <v>0</v>
      </c>
      <c r="AF39" s="26"/>
      <c r="AG39">
        <f t="shared" si="2"/>
        <v>682.41645653016735</v>
      </c>
      <c r="AI39" s="75">
        <f>PXIL!I39</f>
        <v>0</v>
      </c>
      <c r="AJ39" s="75">
        <f>PXIL!O39</f>
        <v>0</v>
      </c>
      <c r="AK39" s="75">
        <f>RTM_IEX!I39</f>
        <v>9.6300000000000008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677.76549925077734</v>
      </c>
      <c r="P40" s="77">
        <v>34.042612031921429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113.88</v>
      </c>
      <c r="U40" s="78">
        <f>SUMPRODUCT(LTA!F40:AJ40,LTA!F$102:AJ$102,LTA!F$104:AJ$104)</f>
        <v>106.07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45.09</v>
      </c>
      <c r="AB40" s="117">
        <f>-STOA!O40</f>
        <v>-313.89</v>
      </c>
      <c r="AC40">
        <f t="shared" si="0"/>
        <v>11.818966175090814</v>
      </c>
      <c r="AD40">
        <f t="shared" si="1"/>
        <v>698.34996510760789</v>
      </c>
      <c r="AE40">
        <f>'IDT-1'!C40</f>
        <v>0</v>
      </c>
      <c r="AF40" s="26"/>
      <c r="AG40">
        <f t="shared" si="2"/>
        <v>698.34996510760789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669.77132678630437</v>
      </c>
      <c r="P41" s="77">
        <v>34.042612031921429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125.33</v>
      </c>
      <c r="U41" s="78">
        <f>SUMPRODUCT(LTA!F41:AJ41,LTA!F$102:AJ$102,LTA!F$104:AJ$104)</f>
        <v>105.17999999999999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50.19</v>
      </c>
      <c r="AB41" s="117">
        <f>-STOA!O41</f>
        <v>-313.89</v>
      </c>
      <c r="AC41">
        <f t="shared" si="0"/>
        <v>12.072897457403455</v>
      </c>
      <c r="AD41">
        <f t="shared" si="1"/>
        <v>726.95186136082248</v>
      </c>
      <c r="AE41">
        <f>'IDT-1'!C41</f>
        <v>0</v>
      </c>
      <c r="AF41" s="26"/>
      <c r="AG41">
        <f t="shared" si="2"/>
        <v>726.95186136082248</v>
      </c>
      <c r="AI41" s="75">
        <f>PXIL!I41</f>
        <v>0</v>
      </c>
      <c r="AJ41" s="75">
        <f>PXIL!O41</f>
        <v>0</v>
      </c>
      <c r="AK41" s="75">
        <f>RTM_IEX!I41</f>
        <v>21.19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678.46207528092964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136.69</v>
      </c>
      <c r="U42" s="78">
        <f>SUMPRODUCT(LTA!F42:AJ42,LTA!F$102:AJ$102,LTA!F$104:AJ$104)</f>
        <v>105.24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54.99</v>
      </c>
      <c r="AB42" s="117">
        <f>-STOA!O42</f>
        <v>-313.89</v>
      </c>
      <c r="AC42">
        <f t="shared" si="0"/>
        <v>12.292112044156157</v>
      </c>
      <c r="AD42">
        <f t="shared" si="1"/>
        <v>751.64339526869503</v>
      </c>
      <c r="AE42">
        <f>'IDT-1'!C42</f>
        <v>0</v>
      </c>
      <c r="AF42" s="26"/>
      <c r="AG42">
        <f t="shared" si="2"/>
        <v>751.64339526869503</v>
      </c>
      <c r="AI42" s="75">
        <f>PXIL!I42</f>
        <v>0</v>
      </c>
      <c r="AJ42" s="75">
        <f>PXIL!O42</f>
        <v>0</v>
      </c>
      <c r="AK42" s="75">
        <f>RTM_IEX!I42</f>
        <v>21.19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678.07842543400773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141.83000000000001</v>
      </c>
      <c r="U43" s="78">
        <f>SUMPRODUCT(LTA!F43:AJ43,LTA!F$102:AJ$102,LTA!F$104:AJ$104)</f>
        <v>105.24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60.39</v>
      </c>
      <c r="AB43" s="117">
        <f>-STOA!O43</f>
        <v>-313.89</v>
      </c>
      <c r="AC43">
        <f t="shared" si="0"/>
        <v>12.305191925503244</v>
      </c>
      <c r="AD43">
        <f t="shared" si="1"/>
        <v>753.11666554042608</v>
      </c>
      <c r="AE43">
        <f>'IDT-1'!C43</f>
        <v>0</v>
      </c>
      <c r="AF43" s="26"/>
      <c r="AG43">
        <f t="shared" si="2"/>
        <v>753.11666554042608</v>
      </c>
      <c r="AI43" s="75">
        <f>PXIL!I43</f>
        <v>0</v>
      </c>
      <c r="AJ43" s="75">
        <f>PXIL!O43</f>
        <v>0</v>
      </c>
      <c r="AK43" s="75">
        <f>RTM_IEX!I43</f>
        <v>12.52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678.0783385343093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145.42999999999998</v>
      </c>
      <c r="U44" s="78">
        <f>SUMPRODUCT(LTA!F44:AJ44,LTA!F$102:AJ$102,LTA!F$104:AJ$104)</f>
        <v>105.28999999999999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64.89</v>
      </c>
      <c r="AB44" s="117">
        <f>-STOA!O44</f>
        <v>-313.89</v>
      </c>
      <c r="AC44">
        <f t="shared" si="0"/>
        <v>12.266735160785899</v>
      </c>
      <c r="AD44">
        <f t="shared" si="1"/>
        <v>748.78503540544477</v>
      </c>
      <c r="AE44">
        <f>'IDT-1'!C44</f>
        <v>0</v>
      </c>
      <c r="AF44" s="26"/>
      <c r="AG44">
        <f t="shared" si="2"/>
        <v>748.78503540544477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678.07865192704617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147.36000000000001</v>
      </c>
      <c r="U45" s="78">
        <f>SUMPRODUCT(LTA!F45:AJ45,LTA!F$102:AJ$102,LTA!F$104:AJ$104)</f>
        <v>105.19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68.790000000000006</v>
      </c>
      <c r="AB45" s="117">
        <f>-STOA!O45</f>
        <v>-313.89</v>
      </c>
      <c r="AC45">
        <f t="shared" si="0"/>
        <v>12.414821321386132</v>
      </c>
      <c r="AD45">
        <f t="shared" si="1"/>
        <v>743.36726263758135</v>
      </c>
      <c r="AE45">
        <f>'IDT-1'!C45</f>
        <v>0</v>
      </c>
      <c r="AF45" s="26"/>
      <c r="AG45">
        <f t="shared" si="2"/>
        <v>743.36726263758135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666.99213738362073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147.63000000000002</v>
      </c>
      <c r="U46" s="78">
        <f>SUMPRODUCT(LTA!F46:AJ46,LTA!F$102:AJ$102,LTA!F$104:AJ$104)</f>
        <v>105.25999999999999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71.790000000000006</v>
      </c>
      <c r="AB46" s="117">
        <f>-STOA!O46</f>
        <v>-313.89</v>
      </c>
      <c r="AC46">
        <f t="shared" si="0"/>
        <v>12.248992590659839</v>
      </c>
      <c r="AD46">
        <f t="shared" si="1"/>
        <v>746.78657682488233</v>
      </c>
      <c r="AE46">
        <f>'IDT-1'!C46</f>
        <v>0</v>
      </c>
      <c r="AF46" s="26"/>
      <c r="AG46">
        <f t="shared" si="2"/>
        <v>746.78657682488233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663.75327776979952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151.62</v>
      </c>
      <c r="U47" s="78">
        <f>SUMPRODUCT(LTA!F47:AJ47,LTA!F$102:AJ$102,LTA!F$104:AJ$104)</f>
        <v>105.25999999999999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75.39</v>
      </c>
      <c r="AB47" s="117">
        <f>-STOA!O47</f>
        <v>-313.89</v>
      </c>
      <c r="AC47">
        <f t="shared" si="0"/>
        <v>12.526992069157485</v>
      </c>
      <c r="AD47">
        <f t="shared" si="1"/>
        <v>723.85971773256347</v>
      </c>
      <c r="AE47">
        <f>'IDT-1'!C47</f>
        <v>0</v>
      </c>
      <c r="AF47" s="26"/>
      <c r="AG47">
        <f t="shared" si="2"/>
        <v>723.85971773256347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663.88831571336107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151.70000000000002</v>
      </c>
      <c r="U48" s="78">
        <f>SUMPRODUCT(LTA!F48:AJ48,LTA!F$102:AJ$102,LTA!F$104:AJ$104)</f>
        <v>105.22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76.89</v>
      </c>
      <c r="AB48" s="117">
        <f>-STOA!O48</f>
        <v>-313.89</v>
      </c>
      <c r="AC48">
        <f t="shared" si="0"/>
        <v>12.61275742323839</v>
      </c>
      <c r="AD48">
        <f t="shared" si="1"/>
        <v>717.44899032204421</v>
      </c>
      <c r="AE48">
        <f>'IDT-1'!C48</f>
        <v>0</v>
      </c>
      <c r="AF48" s="26"/>
      <c r="AG48">
        <f t="shared" si="2"/>
        <v>717.44899032204421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582.23994603100573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165.49</v>
      </c>
      <c r="U49" s="78">
        <f>SUMPRODUCT(LTA!F49:AJ49,LTA!F$102:AJ$102,LTA!F$104:AJ$104)</f>
        <v>105.32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77.790000000000006</v>
      </c>
      <c r="AB49" s="117">
        <f>-STOA!O49</f>
        <v>-313.89</v>
      </c>
      <c r="AC49">
        <f t="shared" si="0"/>
        <v>12.145925306756828</v>
      </c>
      <c r="AD49">
        <f t="shared" si="1"/>
        <v>735.17745275617028</v>
      </c>
      <c r="AE49">
        <f>'IDT-1'!C49</f>
        <v>0</v>
      </c>
      <c r="AF49" s="26"/>
      <c r="AG49">
        <f t="shared" si="2"/>
        <v>735.17745275617028</v>
      </c>
      <c r="AI49" s="75">
        <f>PXIL!I49</f>
        <v>0</v>
      </c>
      <c r="AJ49" s="75">
        <f>PXIL!O49</f>
        <v>0</v>
      </c>
      <c r="AK49" s="75">
        <f>RTM_IEX!I49</f>
        <v>49.12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582.24001891395176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166.69</v>
      </c>
      <c r="U50" s="78">
        <f>SUMPRODUCT(LTA!F50:AJ50,LTA!F$102:AJ$102,LTA!F$104:AJ$104)</f>
        <v>105.27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78.989999999999995</v>
      </c>
      <c r="AB50" s="117">
        <f>-STOA!O50</f>
        <v>-313.89</v>
      </c>
      <c r="AC50">
        <f t="shared" si="0"/>
        <v>12.090309948126752</v>
      </c>
      <c r="AD50">
        <f t="shared" si="1"/>
        <v>728.91314099774638</v>
      </c>
      <c r="AE50">
        <f>'IDT-1'!C50</f>
        <v>0</v>
      </c>
      <c r="AF50" s="26"/>
      <c r="AG50">
        <f t="shared" si="2"/>
        <v>728.91314099774638</v>
      </c>
      <c r="AI50" s="75">
        <f>PXIL!I50</f>
        <v>0</v>
      </c>
      <c r="AJ50" s="75">
        <f>PXIL!O50</f>
        <v>0</v>
      </c>
      <c r="AK50" s="75">
        <f>RTM_IEX!I50</f>
        <v>40.450000000000003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585.51128799613673</v>
      </c>
      <c r="P51" s="77">
        <v>34.042612031921429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166.59</v>
      </c>
      <c r="U51" s="78">
        <f>SUMPRODUCT(LTA!F51:AJ51,LTA!F$102:AJ$102,LTA!F$104:AJ$104)</f>
        <v>105.22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79.290000000000006</v>
      </c>
      <c r="AB51" s="117">
        <f>-STOA!O51</f>
        <v>-313.89</v>
      </c>
      <c r="AC51">
        <f t="shared" si="0"/>
        <v>12.128953116049979</v>
      </c>
      <c r="AD51">
        <f t="shared" si="1"/>
        <v>733.26576691200819</v>
      </c>
      <c r="AE51">
        <f>'IDT-1'!C51</f>
        <v>0</v>
      </c>
      <c r="AF51" s="26"/>
      <c r="AG51">
        <f t="shared" si="2"/>
        <v>733.26576691200819</v>
      </c>
      <c r="AI51" s="75">
        <f>PXIL!I51</f>
        <v>0</v>
      </c>
      <c r="AJ51" s="75">
        <f>PXIL!O51</f>
        <v>0</v>
      </c>
      <c r="AK51" s="75">
        <f>RTM_IEX!I51</f>
        <v>41.42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585.51119866815918</v>
      </c>
      <c r="P52" s="77">
        <v>34.042612031921429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166.39999999999998</v>
      </c>
      <c r="U52" s="78">
        <f>SUMPRODUCT(LTA!F52:AJ52,LTA!F$102:AJ$102,LTA!F$104:AJ$104)</f>
        <v>105.17999999999999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79.290000000000006</v>
      </c>
      <c r="AB52" s="117">
        <f>-STOA!O52</f>
        <v>-313.89</v>
      </c>
      <c r="AC52">
        <f t="shared" si="0"/>
        <v>12.093048329963775</v>
      </c>
      <c r="AD52">
        <f t="shared" si="1"/>
        <v>729.22158237011683</v>
      </c>
      <c r="AE52">
        <f>'IDT-1'!C52</f>
        <v>0</v>
      </c>
      <c r="AF52" s="26"/>
      <c r="AG52">
        <f t="shared" si="2"/>
        <v>729.22158237011683</v>
      </c>
      <c r="AI52" s="75">
        <f>PXIL!I52</f>
        <v>0</v>
      </c>
      <c r="AJ52" s="75">
        <f>PXIL!O52</f>
        <v>0</v>
      </c>
      <c r="AK52" s="75">
        <f>RTM_IEX!I52</f>
        <v>37.57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557.9904445066752</v>
      </c>
      <c r="P53" s="77">
        <v>33.107459720730397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166.45999999999998</v>
      </c>
      <c r="U53" s="78">
        <f>SUMPRODUCT(LTA!F53:AJ53,LTA!F$102:AJ$102,LTA!F$104:AJ$104)</f>
        <v>105.28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79.290000000000006</v>
      </c>
      <c r="AB53" s="117">
        <f>-STOA!O53</f>
        <v>-313.89</v>
      </c>
      <c r="AC53">
        <f t="shared" si="0"/>
        <v>12.072844353004237</v>
      </c>
      <c r="AD53">
        <f t="shared" si="1"/>
        <v>726.94587987440127</v>
      </c>
      <c r="AE53">
        <f>'IDT-1'!C53</f>
        <v>0</v>
      </c>
      <c r="AF53" s="26"/>
      <c r="AG53">
        <f t="shared" si="2"/>
        <v>726.94587987440127</v>
      </c>
      <c r="AI53" s="75">
        <f>PXIL!I53</f>
        <v>0</v>
      </c>
      <c r="AJ53" s="75">
        <f>PXIL!O53</f>
        <v>0</v>
      </c>
      <c r="AK53" s="75">
        <f>RTM_IEX!I53</f>
        <v>63.57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571.42968912457593</v>
      </c>
      <c r="P54" s="77">
        <v>33.199999999999996</v>
      </c>
      <c r="Q54" s="77">
        <v>22.066752023546723</v>
      </c>
      <c r="R54" s="80">
        <v>26.3</v>
      </c>
      <c r="S54" s="80">
        <v>0</v>
      </c>
      <c r="T54" s="78">
        <f>SUMPRODUCT(LTA!F54:AJ54,LTA!F$101:AJ$101,LTA!F$104:AJ$104)</f>
        <v>166.5</v>
      </c>
      <c r="U54" s="78">
        <f>SUMPRODUCT(LTA!F54:AJ54,LTA!F$102:AJ$102,LTA!F$104:AJ$104)</f>
        <v>105.21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79.290000000000006</v>
      </c>
      <c r="AB54" s="117">
        <f>-STOA!O54</f>
        <v>-313.89</v>
      </c>
      <c r="AC54">
        <f t="shared" si="0"/>
        <v>12.132407477906549</v>
      </c>
      <c r="AD54">
        <f t="shared" si="1"/>
        <v>733.6548536702162</v>
      </c>
      <c r="AE54">
        <f>'IDT-1'!C54</f>
        <v>0</v>
      </c>
      <c r="AF54" s="26"/>
      <c r="AG54">
        <f t="shared" si="2"/>
        <v>733.6548536702162</v>
      </c>
      <c r="AI54" s="75">
        <f>PXIL!I54</f>
        <v>0</v>
      </c>
      <c r="AJ54" s="75">
        <f>PXIL!O54</f>
        <v>0</v>
      </c>
      <c r="AK54" s="75">
        <f>RTM_IEX!I54</f>
        <v>56.84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571.51802389321836</v>
      </c>
      <c r="P55" s="77">
        <v>16.38</v>
      </c>
      <c r="Q55" s="77">
        <v>9.629999999999999</v>
      </c>
      <c r="R55" s="80">
        <v>26.3</v>
      </c>
      <c r="S55" s="80">
        <v>0</v>
      </c>
      <c r="T55" s="78">
        <f>SUMPRODUCT(LTA!F55:AJ55,LTA!F$101:AJ$101,LTA!F$104:AJ$104)</f>
        <v>164.63</v>
      </c>
      <c r="U55" s="78">
        <f>SUMPRODUCT(LTA!F55:AJ55,LTA!F$102:AJ$102,LTA!F$104:AJ$104)</f>
        <v>76.290000000000006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79.290000000000006</v>
      </c>
      <c r="AB55" s="117">
        <f>-STOA!O55</f>
        <v>-313.89</v>
      </c>
      <c r="AC55">
        <f t="shared" si="0"/>
        <v>11.81658940606339</v>
      </c>
      <c r="AD55">
        <f t="shared" si="1"/>
        <v>698.08225448715484</v>
      </c>
      <c r="AE55">
        <f>'IDT-1'!C55</f>
        <v>0</v>
      </c>
      <c r="AF55" s="26"/>
      <c r="AG55">
        <f t="shared" si="2"/>
        <v>698.08225448715484</v>
      </c>
      <c r="AI55" s="75">
        <f>PXIL!I55</f>
        <v>0</v>
      </c>
      <c r="AJ55" s="75">
        <f>PXIL!O55</f>
        <v>0</v>
      </c>
      <c r="AK55" s="75">
        <f>RTM_IEX!I55</f>
        <v>80.91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571.51797833695491</v>
      </c>
      <c r="P56" s="77">
        <v>16.38</v>
      </c>
      <c r="Q56" s="77">
        <v>9.629999999999999</v>
      </c>
      <c r="R56" s="80">
        <v>26.3</v>
      </c>
      <c r="S56" s="80">
        <v>0</v>
      </c>
      <c r="T56" s="78">
        <f>SUMPRODUCT(LTA!F56:AJ56,LTA!F$101:AJ$101,LTA!F$104:AJ$104)</f>
        <v>163.67000000000002</v>
      </c>
      <c r="U56" s="78">
        <f>SUMPRODUCT(LTA!F56:AJ56,LTA!F$102:AJ$102,LTA!F$104:AJ$104)</f>
        <v>57.25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79.290000000000006</v>
      </c>
      <c r="AB56" s="117">
        <f>-STOA!O56</f>
        <v>-313.89</v>
      </c>
      <c r="AC56">
        <f t="shared" si="0"/>
        <v>11.521965005168269</v>
      </c>
      <c r="AD56">
        <f t="shared" si="1"/>
        <v>664.89683333178652</v>
      </c>
      <c r="AE56">
        <f>'IDT-1'!C56</f>
        <v>0</v>
      </c>
      <c r="AF56" s="26"/>
      <c r="AG56">
        <f t="shared" si="2"/>
        <v>664.89683333178652</v>
      </c>
      <c r="AI56" s="75">
        <f>PXIL!I56</f>
        <v>0</v>
      </c>
      <c r="AJ56" s="75">
        <f>PXIL!O56</f>
        <v>0</v>
      </c>
      <c r="AK56" s="75">
        <f>RTM_IEX!I56</f>
        <v>67.430000000000007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572.3819081861194</v>
      </c>
      <c r="P57" s="77">
        <v>16.38</v>
      </c>
      <c r="Q57" s="77">
        <v>9.629999999999999</v>
      </c>
      <c r="R57" s="80">
        <v>26.3</v>
      </c>
      <c r="S57" s="80">
        <v>0</v>
      </c>
      <c r="T57" s="78">
        <f>SUMPRODUCT(LTA!F57:AJ57,LTA!F$101:AJ$101,LTA!F$104:AJ$104)</f>
        <v>163.24</v>
      </c>
      <c r="U57" s="78">
        <f>SUMPRODUCT(LTA!F57:AJ57,LTA!F$102:AJ$102,LTA!F$104:AJ$104)</f>
        <v>57.339999999999996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79.290000000000006</v>
      </c>
      <c r="AB57" s="117">
        <f>-STOA!O57</f>
        <v>-313.89</v>
      </c>
      <c r="AC57">
        <f t="shared" si="0"/>
        <v>11.594423587840916</v>
      </c>
      <c r="AD57">
        <f t="shared" si="1"/>
        <v>673.05830459827848</v>
      </c>
      <c r="AE57">
        <f>'IDT-1'!C57</f>
        <v>0</v>
      </c>
      <c r="AF57" s="26"/>
      <c r="AG57">
        <f t="shared" si="2"/>
        <v>673.05830459827848</v>
      </c>
      <c r="AI57" s="75">
        <f>PXIL!I57</f>
        <v>0</v>
      </c>
      <c r="AJ57" s="75">
        <f>PXIL!O57</f>
        <v>0</v>
      </c>
      <c r="AK57" s="75">
        <f>RTM_IEX!I57</f>
        <v>75.14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572.46040871469006</v>
      </c>
      <c r="P58" s="77">
        <v>16.38</v>
      </c>
      <c r="Q58" s="77">
        <v>9.629999999999999</v>
      </c>
      <c r="R58" s="80">
        <v>26.3</v>
      </c>
      <c r="S58" s="80">
        <v>0</v>
      </c>
      <c r="T58" s="78">
        <f>SUMPRODUCT(LTA!F58:AJ58,LTA!F$101:AJ$101,LTA!F$104:AJ$104)</f>
        <v>159.85999999999999</v>
      </c>
      <c r="U58" s="78">
        <f>SUMPRODUCT(LTA!F58:AJ58,LTA!F$102:AJ$102,LTA!F$104:AJ$104)</f>
        <v>57.39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79.290000000000006</v>
      </c>
      <c r="AB58" s="117">
        <f>-STOA!O58</f>
        <v>-313.89</v>
      </c>
      <c r="AC58">
        <f t="shared" si="0"/>
        <v>11.582618392492339</v>
      </c>
      <c r="AD58">
        <f t="shared" si="1"/>
        <v>671.7286103221976</v>
      </c>
      <c r="AE58">
        <f>'IDT-1'!C58</f>
        <v>0</v>
      </c>
      <c r="AF58" s="26"/>
      <c r="AG58">
        <f t="shared" si="2"/>
        <v>671.7286103221976</v>
      </c>
      <c r="AI58" s="75">
        <f>PXIL!I58</f>
        <v>0</v>
      </c>
      <c r="AJ58" s="75">
        <f>PXIL!O58</f>
        <v>0</v>
      </c>
      <c r="AK58" s="75">
        <f>RTM_IEX!I58</f>
        <v>77.05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572.27504379617653</v>
      </c>
      <c r="P59" s="77">
        <v>16.38</v>
      </c>
      <c r="Q59" s="77">
        <v>9.629999999999999</v>
      </c>
      <c r="R59" s="80">
        <v>26.3</v>
      </c>
      <c r="S59" s="80">
        <v>0</v>
      </c>
      <c r="T59" s="78">
        <f>SUMPRODUCT(LTA!F59:AJ59,LTA!F$101:AJ$101,LTA!F$104:AJ$104)</f>
        <v>156.76000000000002</v>
      </c>
      <c r="U59" s="78">
        <f>SUMPRODUCT(LTA!F59:AJ59,LTA!F$102:AJ$102,LTA!F$104:AJ$104)</f>
        <v>57.349999999999994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79.290000000000006</v>
      </c>
      <c r="AB59" s="117">
        <f>-STOA!O59</f>
        <v>-313.89</v>
      </c>
      <c r="AC59">
        <f t="shared" si="0"/>
        <v>11.50257918120942</v>
      </c>
      <c r="AD59">
        <f t="shared" si="1"/>
        <v>662.71328461496705</v>
      </c>
      <c r="AE59">
        <f>'IDT-1'!C59</f>
        <v>0</v>
      </c>
      <c r="AF59" s="26"/>
      <c r="AG59">
        <f t="shared" si="2"/>
        <v>662.71328461496705</v>
      </c>
      <c r="AI59" s="75">
        <f>PXIL!I59</f>
        <v>0</v>
      </c>
      <c r="AJ59" s="75">
        <f>PXIL!O59</f>
        <v>0</v>
      </c>
      <c r="AK59" s="75">
        <f>RTM_IEX!I59</f>
        <v>71.28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572.16623528535979</v>
      </c>
      <c r="P60" s="77">
        <v>16.38</v>
      </c>
      <c r="Q60" s="77">
        <v>9.629999999999999</v>
      </c>
      <c r="R60" s="80">
        <v>26.3</v>
      </c>
      <c r="S60" s="80">
        <v>0</v>
      </c>
      <c r="T60" s="78">
        <f>SUMPRODUCT(LTA!F60:AJ60,LTA!F$101:AJ$101,LTA!F$104:AJ$104)</f>
        <v>156.20999999999998</v>
      </c>
      <c r="U60" s="78">
        <f>SUMPRODUCT(LTA!F60:AJ60,LTA!F$102:AJ$102,LTA!F$104:AJ$104)</f>
        <v>57.25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76.89</v>
      </c>
      <c r="AB60" s="117">
        <f>-STOA!O60</f>
        <v>-313.89</v>
      </c>
      <c r="AC60">
        <f t="shared" si="0"/>
        <v>11.423917666314232</v>
      </c>
      <c r="AD60">
        <f t="shared" si="1"/>
        <v>653.85313761904547</v>
      </c>
      <c r="AE60">
        <f>'IDT-1'!C60</f>
        <v>0</v>
      </c>
      <c r="AF60" s="26"/>
      <c r="AG60">
        <f t="shared" si="2"/>
        <v>653.85313761904547</v>
      </c>
      <c r="AI60" s="75">
        <f>PXIL!I60</f>
        <v>0</v>
      </c>
      <c r="AJ60" s="75">
        <f>PXIL!O60</f>
        <v>0</v>
      </c>
      <c r="AK60" s="75">
        <f>RTM_IEX!I60</f>
        <v>65.5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574.86860222980465</v>
      </c>
      <c r="P61" s="77">
        <v>16.38</v>
      </c>
      <c r="Q61" s="77">
        <v>9.629999999999999</v>
      </c>
      <c r="R61" s="80">
        <v>26.3</v>
      </c>
      <c r="S61" s="80">
        <v>0</v>
      </c>
      <c r="T61" s="78">
        <f>SUMPRODUCT(LTA!F61:AJ61,LTA!F$101:AJ$101,LTA!F$104:AJ$104)</f>
        <v>153.4</v>
      </c>
      <c r="U61" s="78">
        <f>SUMPRODUCT(LTA!F61:AJ61,LTA!F$102:AJ$102,LTA!F$104:AJ$104)</f>
        <v>57.26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74.790000000000006</v>
      </c>
      <c r="AB61" s="117">
        <f>-STOA!O61</f>
        <v>-313.89</v>
      </c>
      <c r="AC61">
        <f t="shared" si="0"/>
        <v>11.455442495425348</v>
      </c>
      <c r="AD61">
        <f t="shared" si="1"/>
        <v>657.40397973437916</v>
      </c>
      <c r="AE61">
        <f>'IDT-1'!C61</f>
        <v>0</v>
      </c>
      <c r="AF61" s="26"/>
      <c r="AG61">
        <f t="shared" si="2"/>
        <v>657.40397973437916</v>
      </c>
      <c r="AI61" s="75">
        <f>PXIL!I61</f>
        <v>0</v>
      </c>
      <c r="AJ61" s="75">
        <f>PXIL!O61</f>
        <v>0</v>
      </c>
      <c r="AK61" s="75">
        <f>RTM_IEX!I61</f>
        <v>71.28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574.85967728913874</v>
      </c>
      <c r="P62" s="77">
        <v>16.38</v>
      </c>
      <c r="Q62" s="77">
        <v>9.629999999999999</v>
      </c>
      <c r="R62" s="80">
        <v>26.3</v>
      </c>
      <c r="S62" s="80">
        <v>0</v>
      </c>
      <c r="T62" s="78">
        <f>SUMPRODUCT(LTA!F62:AJ62,LTA!F$101:AJ$101,LTA!F$104:AJ$104)</f>
        <v>148.27999999999997</v>
      </c>
      <c r="U62" s="78">
        <f>SUMPRODUCT(LTA!F62:AJ62,LTA!F$102:AJ$102,LTA!F$104:AJ$104)</f>
        <v>57.279999999999994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71.489999999999995</v>
      </c>
      <c r="AB62" s="117">
        <f>-STOA!O62</f>
        <v>-313.89</v>
      </c>
      <c r="AC62">
        <f t="shared" si="0"/>
        <v>11.364459955947487</v>
      </c>
      <c r="AD62">
        <f t="shared" si="1"/>
        <v>647.15603733319119</v>
      </c>
      <c r="AE62">
        <f>'IDT-1'!C62</f>
        <v>0</v>
      </c>
      <c r="AF62" s="26"/>
      <c r="AG62">
        <f t="shared" si="2"/>
        <v>647.15603733319119</v>
      </c>
      <c r="AI62" s="75">
        <f>PXIL!I62</f>
        <v>0</v>
      </c>
      <c r="AJ62" s="75">
        <f>PXIL!O62</f>
        <v>0</v>
      </c>
      <c r="AK62" s="75">
        <f>RTM_IEX!I62</f>
        <v>69.349999999999994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572.0255406336031</v>
      </c>
      <c r="P63" s="77">
        <v>16.378546325878592</v>
      </c>
      <c r="Q63" s="77">
        <v>9.629999999999999</v>
      </c>
      <c r="R63" s="80">
        <v>26.3</v>
      </c>
      <c r="S63" s="80">
        <v>0</v>
      </c>
      <c r="T63" s="78">
        <f>SUMPRODUCT(LTA!F63:AJ63,LTA!F$101:AJ$101,LTA!F$104:AJ$104)</f>
        <v>143.16</v>
      </c>
      <c r="U63" s="78">
        <f>SUMPRODUCT(LTA!F63:AJ63,LTA!F$102:AJ$102,LTA!F$104:AJ$104)</f>
        <v>57.309999999999995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68.19</v>
      </c>
      <c r="AB63" s="117">
        <f>-STOA!O63</f>
        <v>-313.89</v>
      </c>
      <c r="AC63">
        <f t="shared" si="0"/>
        <v>11.299554761046505</v>
      </c>
      <c r="AD63">
        <f t="shared" si="1"/>
        <v>639.84535219843508</v>
      </c>
      <c r="AE63">
        <f>'IDT-1'!C63</f>
        <v>0</v>
      </c>
      <c r="AF63" s="26"/>
      <c r="AG63">
        <f t="shared" si="2"/>
        <v>639.84535219843508</v>
      </c>
      <c r="AI63" s="75">
        <f>PXIL!I63</f>
        <v>0</v>
      </c>
      <c r="AJ63" s="75">
        <f>PXIL!O63</f>
        <v>0</v>
      </c>
      <c r="AK63" s="75">
        <f>RTM_IEX!I63</f>
        <v>73.2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572.01717227681365</v>
      </c>
      <c r="P64" s="77">
        <v>16.378546325878592</v>
      </c>
      <c r="Q64" s="77">
        <v>9.629999999999999</v>
      </c>
      <c r="R64" s="80">
        <v>26.3</v>
      </c>
      <c r="S64" s="80">
        <v>0</v>
      </c>
      <c r="T64" s="78">
        <f>SUMPRODUCT(LTA!F64:AJ64,LTA!F$101:AJ$101,LTA!F$104:AJ$104)</f>
        <v>135.64999999999998</v>
      </c>
      <c r="U64" s="78">
        <f>SUMPRODUCT(LTA!F64:AJ64,LTA!F$102:AJ$102,LTA!F$104:AJ$104)</f>
        <v>58.019999999999996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64.89</v>
      </c>
      <c r="AB64" s="117">
        <f>-STOA!O64</f>
        <v>-313.89</v>
      </c>
      <c r="AC64">
        <f t="shared" si="0"/>
        <v>11.28698511950676</v>
      </c>
      <c r="AD64">
        <f t="shared" si="1"/>
        <v>638.42955348318537</v>
      </c>
      <c r="AE64">
        <f>'IDT-1'!C64</f>
        <v>0</v>
      </c>
      <c r="AF64" s="26"/>
      <c r="AG64">
        <f t="shared" si="2"/>
        <v>638.42955348318537</v>
      </c>
      <c r="AI64" s="75">
        <f>PXIL!I64</f>
        <v>0</v>
      </c>
      <c r="AJ64" s="75">
        <f>PXIL!O64</f>
        <v>0</v>
      </c>
      <c r="AK64" s="75">
        <f>RTM_IEX!I64</f>
        <v>81.88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571.74702294482267</v>
      </c>
      <c r="P65" s="77">
        <v>16.378546325878592</v>
      </c>
      <c r="Q65" s="77">
        <v>9.629999999999999</v>
      </c>
      <c r="R65" s="80">
        <v>26.3</v>
      </c>
      <c r="S65" s="80">
        <v>0</v>
      </c>
      <c r="T65" s="78">
        <f>SUMPRODUCT(LTA!F65:AJ65,LTA!F$101:AJ$101,LTA!F$104:AJ$104)</f>
        <v>134.35</v>
      </c>
      <c r="U65" s="78">
        <f>SUMPRODUCT(LTA!F65:AJ65,LTA!F$102:AJ$102,LTA!F$104:AJ$104)</f>
        <v>64.3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58.89</v>
      </c>
      <c r="AB65" s="117">
        <f>-STOA!O65</f>
        <v>-313.89</v>
      </c>
      <c r="AC65">
        <f t="shared" si="0"/>
        <v>11.309599805385238</v>
      </c>
      <c r="AD65">
        <f t="shared" si="1"/>
        <v>640.97678946531596</v>
      </c>
      <c r="AE65">
        <f>'IDT-1'!C65</f>
        <v>0</v>
      </c>
      <c r="AF65" s="26"/>
      <c r="AG65">
        <f t="shared" si="2"/>
        <v>640.97678946531596</v>
      </c>
      <c r="AI65" s="75">
        <f>PXIL!I65</f>
        <v>0</v>
      </c>
      <c r="AJ65" s="75">
        <f>PXIL!O65</f>
        <v>0</v>
      </c>
      <c r="AK65" s="75">
        <f>RTM_IEX!I65</f>
        <v>85.74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571.75559276055003</v>
      </c>
      <c r="P66" s="77">
        <v>16.378546325878592</v>
      </c>
      <c r="Q66" s="77">
        <v>9.6312936593229459</v>
      </c>
      <c r="R66" s="80">
        <v>26.3</v>
      </c>
      <c r="S66" s="80">
        <v>0</v>
      </c>
      <c r="T66" s="78">
        <f>SUMPRODUCT(LTA!F66:AJ66,LTA!F$101:AJ$101,LTA!F$104:AJ$104)</f>
        <v>131.05000000000001</v>
      </c>
      <c r="U66" s="78">
        <f>SUMPRODUCT(LTA!F66:AJ66,LTA!F$102:AJ$102,LTA!F$104:AJ$104)</f>
        <v>64.13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53.79</v>
      </c>
      <c r="AB66" s="117">
        <f>-STOA!O66</f>
        <v>-313.89</v>
      </c>
      <c r="AC66">
        <f t="shared" si="0"/>
        <v>11.327462603965682</v>
      </c>
      <c r="AD66">
        <f t="shared" si="1"/>
        <v>642.98879014178578</v>
      </c>
      <c r="AE66">
        <f>'IDT-1'!C66</f>
        <v>0</v>
      </c>
      <c r="AF66" s="26"/>
      <c r="AG66">
        <f t="shared" si="2"/>
        <v>642.98879014178578</v>
      </c>
      <c r="AI66" s="75">
        <f>PXIL!I66</f>
        <v>0</v>
      </c>
      <c r="AJ66" s="75">
        <f>PXIL!O66</f>
        <v>0</v>
      </c>
      <c r="AK66" s="75">
        <f>RTM_IEX!I66</f>
        <v>96.33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596.95027921401584</v>
      </c>
      <c r="P67" s="77">
        <v>34.042612031921429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124.24</v>
      </c>
      <c r="U67" s="78">
        <f>SUMPRODUCT(LTA!F67:AJ67,LTA!F$102:AJ$102,LTA!F$104:AJ$104)</f>
        <v>93.06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48.58</v>
      </c>
      <c r="AB67" s="117">
        <f>-STOA!O67</f>
        <v>-313.89</v>
      </c>
      <c r="AC67">
        <f t="shared" si="0"/>
        <v>11.293208238767317</v>
      </c>
      <c r="AD67">
        <f t="shared" si="1"/>
        <v>639.13050300716998</v>
      </c>
      <c r="AE67">
        <f>'IDT-1'!C67</f>
        <v>0</v>
      </c>
      <c r="AF67" s="26"/>
      <c r="AG67">
        <f t="shared" si="2"/>
        <v>639.13050300716998</v>
      </c>
      <c r="AI67" s="75">
        <f>PXIL!I67</f>
        <v>0</v>
      </c>
      <c r="AJ67" s="75">
        <f>PXIL!O67</f>
        <v>0</v>
      </c>
      <c r="AK67" s="75">
        <f>RTM_IEX!I67</f>
        <v>20.23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596.59007937173942</v>
      </c>
      <c r="P68" s="77">
        <v>34.042612031921429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133.56</v>
      </c>
      <c r="U68" s="78">
        <f>SUMPRODUCT(LTA!F68:AJ68,LTA!F$102:AJ$102,LTA!F$104:AJ$104)</f>
        <v>126.41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42.83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11.504758480155283</v>
      </c>
      <c r="AD68">
        <f t="shared" ref="AD68:AD98" si="4">SUM(B68:AB68,AI68:AR68)-AC68</f>
        <v>662.95875292350559</v>
      </c>
      <c r="AE68">
        <f>'IDT-1'!C68</f>
        <v>0</v>
      </c>
      <c r="AF68" s="26"/>
      <c r="AG68">
        <f t="shared" ref="AG68:AG98" si="5">SUM(AD68:AF68)</f>
        <v>662.95875292350559</v>
      </c>
      <c r="AI68" s="75">
        <f>PXIL!I68</f>
        <v>0</v>
      </c>
      <c r="AJ68" s="75">
        <f>PXIL!O68</f>
        <v>0</v>
      </c>
      <c r="AK68" s="75">
        <f>RTM_IEX!I68</f>
        <v>7.71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600.58923654183843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122.85</v>
      </c>
      <c r="U69" s="78">
        <f>SUMPRODUCT(LTA!F69:AJ69,LTA!F$102:AJ$102,LTA!F$104:AJ$104)</f>
        <v>125.64999999999999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37.480000000000004</v>
      </c>
      <c r="AB69" s="117">
        <f>-STOA!O69</f>
        <v>-313.89</v>
      </c>
      <c r="AC69">
        <f t="shared" si="3"/>
        <v>11.739447063252154</v>
      </c>
      <c r="AD69">
        <f t="shared" si="4"/>
        <v>689.39322151050783</v>
      </c>
      <c r="AE69">
        <f>'IDT-1'!C69</f>
        <v>0</v>
      </c>
      <c r="AF69" s="26"/>
      <c r="AG69">
        <f t="shared" si="5"/>
        <v>689.39322151050783</v>
      </c>
      <c r="AI69" s="75">
        <f>PXIL!I69</f>
        <v>0</v>
      </c>
      <c r="AJ69" s="75">
        <f>PXIL!O69</f>
        <v>0</v>
      </c>
      <c r="AK69" s="75">
        <f>RTM_IEX!I69</f>
        <v>47.2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601.41534569542955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110</v>
      </c>
      <c r="U70" s="78">
        <f>SUMPRODUCT(LTA!F70:AJ70,LTA!F$102:AJ$102,LTA!F$104:AJ$104)</f>
        <v>124.85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31.91</v>
      </c>
      <c r="AB70" s="117">
        <f>-STOA!O70</f>
        <v>-313.89</v>
      </c>
      <c r="AC70">
        <f t="shared" si="3"/>
        <v>11.781036823803758</v>
      </c>
      <c r="AD70">
        <f t="shared" si="4"/>
        <v>694.07774090354724</v>
      </c>
      <c r="AE70">
        <f>'IDT-1'!C70</f>
        <v>0</v>
      </c>
      <c r="AF70" s="26"/>
      <c r="AG70">
        <f t="shared" si="5"/>
        <v>694.07774090354724</v>
      </c>
      <c r="AI70" s="75">
        <f>PXIL!I70</f>
        <v>0</v>
      </c>
      <c r="AJ70" s="75">
        <f>PXIL!O70</f>
        <v>0</v>
      </c>
      <c r="AK70" s="75">
        <f>RTM_IEX!I70</f>
        <v>70.319999999999993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633.14930277968426</v>
      </c>
      <c r="P71" s="77">
        <v>34.042612031921429</v>
      </c>
      <c r="Q71" s="77">
        <v>22.07</v>
      </c>
      <c r="R71" s="80">
        <v>20.3</v>
      </c>
      <c r="S71" s="80">
        <v>0</v>
      </c>
      <c r="T71" s="78">
        <f>SUMPRODUCT(LTA!F71:AJ71,LTA!F$101:AJ$101,LTA!F$104:AJ$104)</f>
        <v>102.17999999999999</v>
      </c>
      <c r="U71" s="78">
        <f>SUMPRODUCT(LTA!F71:AJ71,LTA!F$102:AJ$102,LTA!F$104:AJ$104)</f>
        <v>124.11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25.6</v>
      </c>
      <c r="AB71" s="117">
        <f>-STOA!O71</f>
        <v>-313.89</v>
      </c>
      <c r="AC71">
        <f t="shared" si="3"/>
        <v>11.622319646145199</v>
      </c>
      <c r="AD71">
        <f t="shared" si="4"/>
        <v>676.20041516546041</v>
      </c>
      <c r="AE71">
        <f>'IDT-1'!C71</f>
        <v>0</v>
      </c>
      <c r="AF71" s="26"/>
      <c r="AG71">
        <f t="shared" si="5"/>
        <v>676.20041516546041</v>
      </c>
      <c r="AI71" s="75">
        <f>PXIL!I71</f>
        <v>0</v>
      </c>
      <c r="AJ71" s="75">
        <f>PXIL!O71</f>
        <v>0</v>
      </c>
      <c r="AK71" s="75">
        <f>RTM_IEX!I71</f>
        <v>41.42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638.55071495505763</v>
      </c>
      <c r="P72" s="77">
        <v>34.042612031921429</v>
      </c>
      <c r="Q72" s="77">
        <v>22.07</v>
      </c>
      <c r="R72" s="80">
        <v>15.9</v>
      </c>
      <c r="S72" s="80">
        <v>0</v>
      </c>
      <c r="T72" s="78">
        <f>SUMPRODUCT(LTA!F72:AJ72,LTA!F$101:AJ$101,LTA!F$104:AJ$104)</f>
        <v>71.899999999999991</v>
      </c>
      <c r="U72" s="78">
        <f>SUMPRODUCT(LTA!F72:AJ72,LTA!F$102:AJ$102,LTA!F$104:AJ$104)</f>
        <v>107.96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16.89</v>
      </c>
      <c r="AB72" s="117">
        <f>-STOA!O72</f>
        <v>-313.89</v>
      </c>
      <c r="AC72">
        <f t="shared" si="3"/>
        <v>11.408756073288483</v>
      </c>
      <c r="AD72">
        <f t="shared" si="4"/>
        <v>652.14539091369056</v>
      </c>
      <c r="AE72">
        <f>'IDT-1'!C72</f>
        <v>0</v>
      </c>
      <c r="AF72" s="26"/>
      <c r="AG72">
        <f t="shared" si="5"/>
        <v>652.14539091369056</v>
      </c>
      <c r="AI72" s="75">
        <f>PXIL!I72</f>
        <v>0</v>
      </c>
      <c r="AJ72" s="75">
        <f>PXIL!O72</f>
        <v>0</v>
      </c>
      <c r="AK72" s="75">
        <f>RTM_IEX!I72</f>
        <v>71.290000000000006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653.75976294343957</v>
      </c>
      <c r="P73" s="77">
        <v>34.042612031921429</v>
      </c>
      <c r="Q73" s="77">
        <v>22.07</v>
      </c>
      <c r="R73" s="80">
        <v>11.05</v>
      </c>
      <c r="S73" s="80">
        <v>0</v>
      </c>
      <c r="T73" s="78">
        <f>SUMPRODUCT(LTA!F73:AJ73,LTA!F$101:AJ$101,LTA!F$104:AJ$104)</f>
        <v>55.920000000000009</v>
      </c>
      <c r="U73" s="78">
        <f>SUMPRODUCT(LTA!F73:AJ73,LTA!F$102:AJ$102,LTA!F$104:AJ$104)</f>
        <v>108.07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12.39</v>
      </c>
      <c r="AB73" s="117">
        <f>-STOA!O73</f>
        <v>-313.89</v>
      </c>
      <c r="AC73">
        <f t="shared" si="3"/>
        <v>11.481699695586244</v>
      </c>
      <c r="AD73">
        <f t="shared" si="4"/>
        <v>660.36149527977466</v>
      </c>
      <c r="AE73">
        <f>'IDT-1'!C73</f>
        <v>0</v>
      </c>
      <c r="AF73" s="26"/>
      <c r="AG73">
        <f t="shared" si="5"/>
        <v>660.36149527977466</v>
      </c>
      <c r="AI73" s="75">
        <f>PXIL!I73</f>
        <v>0</v>
      </c>
      <c r="AJ73" s="75">
        <f>PXIL!O73</f>
        <v>0</v>
      </c>
      <c r="AK73" s="75">
        <f>RTM_IEX!I73</f>
        <v>89.59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675.44235837783185</v>
      </c>
      <c r="P74" s="77">
        <v>34.042612031921429</v>
      </c>
      <c r="Q74" s="77">
        <v>22.07</v>
      </c>
      <c r="R74" s="80">
        <v>3.99</v>
      </c>
      <c r="S74" s="80">
        <v>0</v>
      </c>
      <c r="T74" s="78">
        <f>SUMPRODUCT(LTA!F74:AJ74,LTA!F$101:AJ$101,LTA!F$104:AJ$104)</f>
        <v>42.11</v>
      </c>
      <c r="U74" s="78">
        <f>SUMPRODUCT(LTA!F74:AJ74,LTA!F$102:AJ$102,LTA!F$104:AJ$104)</f>
        <v>108.07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9.39</v>
      </c>
      <c r="AB74" s="117">
        <f>-STOA!O74</f>
        <v>-313.89</v>
      </c>
      <c r="AC74">
        <f t="shared" si="3"/>
        <v>11.275978535408896</v>
      </c>
      <c r="AD74">
        <f t="shared" si="4"/>
        <v>637.18981187434451</v>
      </c>
      <c r="AE74">
        <f>'IDT-1'!C74</f>
        <v>40</v>
      </c>
      <c r="AF74" s="26"/>
      <c r="AG74">
        <f t="shared" si="5"/>
        <v>677.18981187434451</v>
      </c>
      <c r="AI74" s="75">
        <f>PXIL!I74</f>
        <v>0</v>
      </c>
      <c r="AJ74" s="75">
        <f>PXIL!O74</f>
        <v>0</v>
      </c>
      <c r="AK74" s="75">
        <f>RTM_IEX!I74</f>
        <v>68.400000000000006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655.63877778112317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30.58</v>
      </c>
      <c r="U75" s="78">
        <f>SUMPRODUCT(LTA!F75:AJ75,LTA!F$102:AJ$102,LTA!F$104:AJ$104)</f>
        <v>108.31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6.39</v>
      </c>
      <c r="AB75" s="117">
        <f>-STOA!O75</f>
        <v>-290.96999999999997</v>
      </c>
      <c r="AC75">
        <f t="shared" si="3"/>
        <v>10.64338267748958</v>
      </c>
      <c r="AD75">
        <f t="shared" si="4"/>
        <v>612.11704713555514</v>
      </c>
      <c r="AE75">
        <f>'IDT-1'!C75</f>
        <v>35</v>
      </c>
      <c r="AF75" s="26"/>
      <c r="AG75">
        <f t="shared" si="5"/>
        <v>647.11704713555514</v>
      </c>
      <c r="AI75" s="75">
        <f>PXIL!I75</f>
        <v>0</v>
      </c>
      <c r="AJ75" s="75">
        <f>PXIL!O75</f>
        <v>0</v>
      </c>
      <c r="AK75" s="75">
        <f>RTM_IEX!I75</f>
        <v>57.79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673.76966025912316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22.36</v>
      </c>
      <c r="U76" s="78">
        <f>SUMPRODUCT(LTA!F76:AJ76,LTA!F$102:AJ$102,LTA!F$104:AJ$104)</f>
        <v>108.39999999999999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3.39</v>
      </c>
      <c r="AB76" s="117">
        <f>-STOA!O76</f>
        <v>-290.96999999999997</v>
      </c>
      <c r="AC76">
        <f t="shared" si="3"/>
        <v>10.704990443295978</v>
      </c>
      <c r="AD76">
        <f t="shared" si="4"/>
        <v>619.05632184774856</v>
      </c>
      <c r="AE76">
        <f>'IDT-1'!C76</f>
        <v>35</v>
      </c>
      <c r="AF76" s="26"/>
      <c r="AG76">
        <f t="shared" si="5"/>
        <v>654.05632184774856</v>
      </c>
      <c r="AI76" s="75">
        <f>PXIL!I76</f>
        <v>0</v>
      </c>
      <c r="AJ76" s="75">
        <f>PXIL!O76</f>
        <v>0</v>
      </c>
      <c r="AK76" s="75">
        <f>RTM_IEX!I76</f>
        <v>57.79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679.74579336112311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16.3</v>
      </c>
      <c r="U77" s="78">
        <f>SUMPRODUCT(LTA!F77:AJ77,LTA!F$102:AJ$102,LTA!F$104:AJ$104)</f>
        <v>108.69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1.8900000000000001</v>
      </c>
      <c r="AB77" s="117">
        <f>-STOA!O77</f>
        <v>-290.96999999999997</v>
      </c>
      <c r="AC77">
        <f t="shared" si="3"/>
        <v>11.032756414593578</v>
      </c>
      <c r="AD77">
        <f t="shared" si="4"/>
        <v>655.97468897845101</v>
      </c>
      <c r="AE77">
        <f>'IDT-1'!C77</f>
        <v>25</v>
      </c>
      <c r="AF77" s="26"/>
      <c r="AG77">
        <f t="shared" si="5"/>
        <v>680.97468897845101</v>
      </c>
      <c r="AI77" s="75">
        <f>PXIL!I77</f>
        <v>0</v>
      </c>
      <c r="AJ77" s="75">
        <f>PXIL!O77</f>
        <v>0</v>
      </c>
      <c r="AK77" s="75">
        <f>RTM_IEX!I77</f>
        <v>96.33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666.10084172429004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14.879999999999999</v>
      </c>
      <c r="U78" s="78">
        <f>SUMPRODUCT(LTA!F78:AJ78,LTA!F$102:AJ$102,LTA!F$104:AJ$104)</f>
        <v>109.13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-290.96999999999997</v>
      </c>
      <c r="AC78">
        <f t="shared" si="3"/>
        <v>11.102848840189447</v>
      </c>
      <c r="AD78">
        <f t="shared" si="4"/>
        <v>663.86964491602203</v>
      </c>
      <c r="AE78">
        <f>'IDT-1'!C78</f>
        <v>25</v>
      </c>
      <c r="AF78" s="26"/>
      <c r="AG78">
        <f t="shared" si="5"/>
        <v>688.86964491602203</v>
      </c>
      <c r="AI78" s="75">
        <f>PXIL!I78</f>
        <v>0</v>
      </c>
      <c r="AJ78" s="75">
        <f>PXIL!O78</f>
        <v>0</v>
      </c>
      <c r="AK78" s="75">
        <f>RTM_IEX!I78</f>
        <v>120.42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665.66837652316269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26.45</v>
      </c>
      <c r="U79" s="78">
        <f>SUMPRODUCT(LTA!F79:AJ79,LTA!F$102:AJ$102,LTA!F$104:AJ$104)</f>
        <v>109.28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-290.96999999999997</v>
      </c>
      <c r="AC79">
        <f t="shared" si="3"/>
        <v>11.075283146419526</v>
      </c>
      <c r="AD79">
        <f t="shared" si="4"/>
        <v>660.76474540866468</v>
      </c>
      <c r="AE79">
        <f>'IDT-1'!C79</f>
        <v>25</v>
      </c>
      <c r="AF79" s="26"/>
      <c r="AG79">
        <f t="shared" si="5"/>
        <v>685.76474540866468</v>
      </c>
      <c r="AI79" s="75">
        <f>PXIL!I79</f>
        <v>0</v>
      </c>
      <c r="AJ79" s="75">
        <f>PXIL!O79</f>
        <v>0</v>
      </c>
      <c r="AK79" s="75">
        <f>RTM_IEX!I79</f>
        <v>105.96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656.88035860205628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26.66</v>
      </c>
      <c r="U80" s="78">
        <f>SUMPRODUCT(LTA!F80:AJ80,LTA!F$102:AJ$102,LTA!F$104:AJ$104)</f>
        <v>109.67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-290.96999999999997</v>
      </c>
      <c r="AC80">
        <f t="shared" si="3"/>
        <v>11.130388588713789</v>
      </c>
      <c r="AD80">
        <f t="shared" si="4"/>
        <v>666.97162204526376</v>
      </c>
      <c r="AE80">
        <f>'IDT-1'!C80</f>
        <v>15</v>
      </c>
      <c r="AF80" s="26"/>
      <c r="AG80">
        <f t="shared" si="5"/>
        <v>681.97162204526376</v>
      </c>
      <c r="AI80" s="75">
        <f>PXIL!I80</f>
        <v>0</v>
      </c>
      <c r="AJ80" s="75">
        <f>PXIL!O80</f>
        <v>0</v>
      </c>
      <c r="AK80" s="75">
        <f>RTM_IEX!I80</f>
        <v>120.41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641.49718324385617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26.57</v>
      </c>
      <c r="U81" s="78">
        <f>SUMPRODUCT(LTA!F81:AJ81,LTA!F$102:AJ$102,LTA!F$104:AJ$104)</f>
        <v>109.67999999999999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-290.96999999999997</v>
      </c>
      <c r="AC81">
        <f t="shared" si="3"/>
        <v>11.079056645561629</v>
      </c>
      <c r="AD81">
        <f t="shared" si="4"/>
        <v>661.18977863021587</v>
      </c>
      <c r="AE81">
        <f>'IDT-1'!C81</f>
        <v>15</v>
      </c>
      <c r="AF81" s="26"/>
      <c r="AG81">
        <f t="shared" si="5"/>
        <v>676.18977863021587</v>
      </c>
      <c r="AI81" s="75">
        <f>PXIL!I81</f>
        <v>0</v>
      </c>
      <c r="AJ81" s="75">
        <f>PXIL!O81</f>
        <v>0</v>
      </c>
      <c r="AK81" s="75">
        <f>RTM_IEX!I81</f>
        <v>130.04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627.62315645945637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25.97</v>
      </c>
      <c r="U82" s="78">
        <f>SUMPRODUCT(LTA!F82:AJ82,LTA!F$102:AJ$102,LTA!F$104:AJ$104)</f>
        <v>109.61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-290.96999999999997</v>
      </c>
      <c r="AC82">
        <f t="shared" si="3"/>
        <v>10.951069209858911</v>
      </c>
      <c r="AD82">
        <f t="shared" si="4"/>
        <v>646.77373928151894</v>
      </c>
      <c r="AE82">
        <f>'IDT-1'!C82</f>
        <v>10</v>
      </c>
      <c r="AF82" s="26"/>
      <c r="AG82">
        <f t="shared" si="5"/>
        <v>656.77373928151894</v>
      </c>
      <c r="AI82" s="75">
        <f>PXIL!I82</f>
        <v>0</v>
      </c>
      <c r="AJ82" s="75">
        <f>PXIL!O82</f>
        <v>0</v>
      </c>
      <c r="AK82" s="75">
        <f>RTM_IEX!I82</f>
        <v>130.04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623.41079976975641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24.76</v>
      </c>
      <c r="U83" s="78">
        <f>SUMPRODUCT(LTA!F83:AJ83,LTA!F$102:AJ$102,LTA!F$104:AJ$104)</f>
        <v>115.34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-290.96999999999997</v>
      </c>
      <c r="AC83">
        <f t="shared" si="3"/>
        <v>10.784288470989551</v>
      </c>
      <c r="AD83">
        <f t="shared" si="4"/>
        <v>627.98816333068828</v>
      </c>
      <c r="AE83">
        <f>'IDT-1'!C83</f>
        <v>10</v>
      </c>
      <c r="AF83" s="26"/>
      <c r="AG83">
        <f t="shared" si="5"/>
        <v>637.98816333068828</v>
      </c>
      <c r="AI83" s="75">
        <f>PXIL!I83</f>
        <v>0</v>
      </c>
      <c r="AJ83" s="75">
        <f>PXIL!O83</f>
        <v>0</v>
      </c>
      <c r="AK83" s="75">
        <f>RTM_IEX!I83</f>
        <v>110.78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614.33676782055636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24.14</v>
      </c>
      <c r="U84" s="78">
        <f>SUMPRODUCT(LTA!F84:AJ84,LTA!F$102:AJ$102,LTA!F$104:AJ$104)</f>
        <v>115.07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-290.96999999999997</v>
      </c>
      <c r="AC84">
        <f t="shared" si="3"/>
        <v>10.73902098983659</v>
      </c>
      <c r="AD84">
        <f t="shared" si="4"/>
        <v>622.8893988626412</v>
      </c>
      <c r="AE84">
        <f>'IDT-1'!C84</f>
        <v>0</v>
      </c>
      <c r="AF84" s="26"/>
      <c r="AG84">
        <f t="shared" si="5"/>
        <v>622.8893988626412</v>
      </c>
      <c r="AI84" s="75">
        <f>PXIL!I84</f>
        <v>0</v>
      </c>
      <c r="AJ84" s="75">
        <f>PXIL!O84</f>
        <v>0</v>
      </c>
      <c r="AK84" s="75">
        <f>RTM_IEX!I84</f>
        <v>115.6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688.54059888757115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23.33</v>
      </c>
      <c r="U85" s="78">
        <f>SUMPRODUCT(LTA!F85:AJ85,LTA!F$102:AJ$102,LTA!F$104:AJ$104)</f>
        <v>114.69999999999999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-290.96999999999997</v>
      </c>
      <c r="AC85">
        <f t="shared" si="3"/>
        <v>10.364350703226322</v>
      </c>
      <c r="AD85">
        <f t="shared" si="4"/>
        <v>580.68790021626637</v>
      </c>
      <c r="AE85">
        <f>'IDT-1'!C85</f>
        <v>0</v>
      </c>
      <c r="AF85" s="26"/>
      <c r="AG85">
        <f t="shared" si="5"/>
        <v>580.68790021626637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690.18922036328854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22.82</v>
      </c>
      <c r="U86" s="78">
        <f>SUMPRODUCT(LTA!F86:AJ86,LTA!F$102:AJ$102,LTA!F$104:AJ$104)</f>
        <v>114.16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-290.96999999999997</v>
      </c>
      <c r="AC86">
        <f t="shared" si="3"/>
        <v>10.369618572212634</v>
      </c>
      <c r="AD86">
        <f t="shared" si="4"/>
        <v>581.28125382299731</v>
      </c>
      <c r="AE86">
        <f>'IDT-1'!C86</f>
        <v>0</v>
      </c>
      <c r="AF86" s="26"/>
      <c r="AG86">
        <f t="shared" si="5"/>
        <v>581.28125382299731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697.28694293682099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21.85</v>
      </c>
      <c r="U87" s="78">
        <f>SUMPRODUCT(LTA!F87:AJ87,LTA!F$102:AJ$102,LTA!F$104:AJ$104)</f>
        <v>114.1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-290.96999999999997</v>
      </c>
      <c r="AC87">
        <f t="shared" si="3"/>
        <v>10.599873081303626</v>
      </c>
      <c r="AD87">
        <f t="shared" si="4"/>
        <v>567.03872188743901</v>
      </c>
      <c r="AE87">
        <f>'IDT-1'!C87</f>
        <v>0</v>
      </c>
      <c r="AF87" s="26"/>
      <c r="AG87">
        <f t="shared" si="5"/>
        <v>567.03872188743901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688.99953496585829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22.13</v>
      </c>
      <c r="U88" s="78">
        <f>SUMPRODUCT(LTA!F88:AJ88,LTA!F$102:AJ$102,LTA!F$104:AJ$104)</f>
        <v>113.97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-290.96999999999997</v>
      </c>
      <c r="AC88">
        <f t="shared" si="3"/>
        <v>10.617045166381109</v>
      </c>
      <c r="AD88">
        <f t="shared" si="4"/>
        <v>548.88414183139867</v>
      </c>
      <c r="AE88">
        <f>'IDT-1'!C88</f>
        <v>0</v>
      </c>
      <c r="AF88" s="26"/>
      <c r="AG88">
        <f t="shared" si="5"/>
        <v>548.88414183139867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601.69382976121972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22.24</v>
      </c>
      <c r="U89" s="78">
        <f>SUMPRODUCT(LTA!F89:AJ89,LTA!F$102:AJ$102,LTA!F$104:AJ$104)</f>
        <v>112.63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-290.96999999999997</v>
      </c>
      <c r="AC89">
        <f t="shared" si="3"/>
        <v>9.8259071349144289</v>
      </c>
      <c r="AD89">
        <f t="shared" si="4"/>
        <v>520.0395746582268</v>
      </c>
      <c r="AE89">
        <f>'IDT-1'!C89</f>
        <v>-5</v>
      </c>
      <c r="AF89" s="26"/>
      <c r="AG89">
        <f t="shared" si="5"/>
        <v>515.0395746582268</v>
      </c>
      <c r="AI89" s="75">
        <f>PXIL!I89</f>
        <v>0</v>
      </c>
      <c r="AJ89" s="75">
        <f>PXIL!O89</f>
        <v>0</v>
      </c>
      <c r="AK89" s="75">
        <f>RTM_IEX!I89</f>
        <v>28.9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602.62085226859892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21.48</v>
      </c>
      <c r="U90" s="78">
        <f>SUMPRODUCT(LTA!F90:AJ90,LTA!F$102:AJ$102,LTA!F$104:AJ$104)</f>
        <v>112.3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-290.96999999999997</v>
      </c>
      <c r="AC90">
        <f t="shared" si="3"/>
        <v>9.8668009329793644</v>
      </c>
      <c r="AD90">
        <f t="shared" si="4"/>
        <v>524.64570336754105</v>
      </c>
      <c r="AE90">
        <f>'IDT-1'!C90</f>
        <v>-15</v>
      </c>
      <c r="AF90" s="26"/>
      <c r="AG90">
        <f t="shared" si="5"/>
        <v>509.64570336754105</v>
      </c>
      <c r="AI90" s="75">
        <f>PXIL!I90</f>
        <v>0</v>
      </c>
      <c r="AJ90" s="75">
        <f>PXIL!O90</f>
        <v>0</v>
      </c>
      <c r="AK90" s="75">
        <f>RTM_IEX!I90</f>
        <v>33.71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604.95177186128785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21.65</v>
      </c>
      <c r="U91" s="78">
        <f>SUMPRODUCT(LTA!F91:AJ91,LTA!F$102:AJ$102,LTA!F$104:AJ$104)</f>
        <v>111.94999999999999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-306.01</v>
      </c>
      <c r="AC91">
        <f t="shared" si="3"/>
        <v>9.9769280633288453</v>
      </c>
      <c r="AD91">
        <f t="shared" si="4"/>
        <v>506.8364958298805</v>
      </c>
      <c r="AE91">
        <f>'IDT-1'!C91</f>
        <v>-5</v>
      </c>
      <c r="AF91" s="26"/>
      <c r="AG91">
        <f t="shared" si="5"/>
        <v>501.8364958298805</v>
      </c>
      <c r="AI91" s="75">
        <f>PXIL!I91</f>
        <v>0</v>
      </c>
      <c r="AJ91" s="75">
        <f>PXIL!O91</f>
        <v>0</v>
      </c>
      <c r="AK91" s="75">
        <f>RTM_IEX!I91</f>
        <v>28.9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604.95263115145826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21.73</v>
      </c>
      <c r="U92" s="78">
        <f>SUMPRODUCT(LTA!F92:AJ92,LTA!F$102:AJ$102,LTA!F$104:AJ$104)</f>
        <v>109.56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-306.01</v>
      </c>
      <c r="AC92">
        <f t="shared" si="3"/>
        <v>9.9142796250823473</v>
      </c>
      <c r="AD92">
        <f t="shared" si="4"/>
        <v>499.78000355829744</v>
      </c>
      <c r="AE92">
        <f>'IDT-1'!C92</f>
        <v>-15</v>
      </c>
      <c r="AF92" s="26"/>
      <c r="AG92">
        <f t="shared" si="5"/>
        <v>484.78000355829744</v>
      </c>
      <c r="AI92" s="75">
        <f>PXIL!I92</f>
        <v>0</v>
      </c>
      <c r="AJ92" s="75">
        <f>PXIL!O92</f>
        <v>0</v>
      </c>
      <c r="AK92" s="75">
        <f>RTM_IEX!I92</f>
        <v>24.09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599.90651874599666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21.71</v>
      </c>
      <c r="U93" s="78">
        <f>SUMPRODUCT(LTA!F93:AJ93,LTA!F$102:AJ$102,LTA!F$104:AJ$104)</f>
        <v>109.42999999999999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-306.01</v>
      </c>
      <c r="AC93">
        <f t="shared" si="3"/>
        <v>9.8684658359142841</v>
      </c>
      <c r="AD93">
        <f t="shared" si="4"/>
        <v>494.61970494200386</v>
      </c>
      <c r="AE93">
        <f>'IDT-1'!C93</f>
        <v>-25</v>
      </c>
      <c r="AF93" s="26"/>
      <c r="AG93">
        <f t="shared" si="5"/>
        <v>469.61970494200386</v>
      </c>
      <c r="AI93" s="75">
        <f>PXIL!I93</f>
        <v>0</v>
      </c>
      <c r="AJ93" s="75">
        <f>PXIL!O93</f>
        <v>0</v>
      </c>
      <c r="AK93" s="75">
        <f>RTM_IEX!I93</f>
        <v>24.08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599.90743754975597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21.4</v>
      </c>
      <c r="U94" s="78">
        <f>SUMPRODUCT(LTA!F94:AJ94,LTA!F$102:AJ$102,LTA!F$104:AJ$104)</f>
        <v>109.03999999999999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-306.01</v>
      </c>
      <c r="AC94">
        <f t="shared" si="3"/>
        <v>9.9046419213873644</v>
      </c>
      <c r="AD94">
        <f t="shared" si="4"/>
        <v>498.69444766029005</v>
      </c>
      <c r="AE94">
        <f>'IDT-1'!C94</f>
        <v>-35</v>
      </c>
      <c r="AF94" s="26"/>
      <c r="AG94">
        <f t="shared" si="5"/>
        <v>463.69444766029005</v>
      </c>
      <c r="AI94" s="75">
        <f>PXIL!I94</f>
        <v>0</v>
      </c>
      <c r="AJ94" s="75">
        <f>PXIL!O94</f>
        <v>0</v>
      </c>
      <c r="AK94" s="75">
        <f>RTM_IEX!I94</f>
        <v>28.89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601.99354033379893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21.4</v>
      </c>
      <c r="U95" s="78">
        <f>SUMPRODUCT(LTA!F95:AJ95,LTA!F$102:AJ$102,LTA!F$104:AJ$104)</f>
        <v>109.00999999999999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-306.01</v>
      </c>
      <c r="AC95">
        <f t="shared" si="3"/>
        <v>9.9398076258869441</v>
      </c>
      <c r="AD95">
        <f t="shared" si="4"/>
        <v>502.65538473983349</v>
      </c>
      <c r="AE95">
        <f>'IDT-1'!C95</f>
        <v>-40</v>
      </c>
      <c r="AF95" s="26"/>
      <c r="AG95">
        <f t="shared" si="5"/>
        <v>462.65538473983349</v>
      </c>
      <c r="AI95" s="75">
        <f>PXIL!I95</f>
        <v>0</v>
      </c>
      <c r="AJ95" s="75">
        <f>PXIL!O95</f>
        <v>0</v>
      </c>
      <c r="AK95" s="75">
        <f>RTM_IEX!I95</f>
        <v>30.83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598.56278492014928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20.86</v>
      </c>
      <c r="U96" s="78">
        <f>SUMPRODUCT(LTA!F96:AJ96,LTA!F$102:AJ$102,LTA!F$104:AJ$104)</f>
        <v>109.02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-306.01</v>
      </c>
      <c r="AC96">
        <f t="shared" si="3"/>
        <v>9.9049529782468273</v>
      </c>
      <c r="AD96">
        <f t="shared" si="4"/>
        <v>498.7294839738239</v>
      </c>
      <c r="AE96">
        <f>'IDT-1'!C96</f>
        <v>-29.212</v>
      </c>
      <c r="AF96" s="26"/>
      <c r="AG96">
        <f t="shared" si="5"/>
        <v>469.51748397382391</v>
      </c>
      <c r="AI96" s="75">
        <f>PXIL!I96</f>
        <v>0</v>
      </c>
      <c r="AJ96" s="75">
        <f>PXIL!O96</f>
        <v>0</v>
      </c>
      <c r="AK96" s="75">
        <f>RTM_IEX!I96</f>
        <v>30.83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597.72039885169033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21.52</v>
      </c>
      <c r="U97" s="78">
        <f>SUMPRODUCT(LTA!F97:AJ97,LTA!F$102:AJ$102,LTA!F$104:AJ$104)</f>
        <v>109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-306.01</v>
      </c>
      <c r="AC97">
        <f t="shared" si="3"/>
        <v>9.6318679808443868</v>
      </c>
      <c r="AD97">
        <f t="shared" si="4"/>
        <v>467.97018290276742</v>
      </c>
      <c r="AE97">
        <f>'IDT-1'!C97</f>
        <v>-21.167999999999999</v>
      </c>
      <c r="AF97" s="26"/>
      <c r="AG97">
        <f t="shared" si="5"/>
        <v>446.80218290276741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596.77460160290934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20.91</v>
      </c>
      <c r="U98" s="78">
        <f>SUMPRODUCT(LTA!F98:AJ98,LTA!F$102:AJ$102,LTA!F$104:AJ$104)</f>
        <v>109.02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-306.01</v>
      </c>
      <c r="AC98">
        <f t="shared" si="3"/>
        <v>9.7781592604546308</v>
      </c>
      <c r="AD98">
        <f t="shared" si="4"/>
        <v>448.28809437437616</v>
      </c>
      <c r="AE98">
        <f>'IDT-1'!C98</f>
        <v>-11.853999999999999</v>
      </c>
      <c r="AF98" s="26"/>
      <c r="AG98">
        <f t="shared" si="5"/>
        <v>436.43409437437617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14.846533539244392</v>
      </c>
      <c r="P99" s="77">
        <f t="shared" si="6"/>
        <v>0.76357328571892358</v>
      </c>
      <c r="Q99" s="77">
        <f t="shared" si="6"/>
        <v>0.43015626344426378</v>
      </c>
      <c r="R99" s="80">
        <f t="shared" si="6"/>
        <v>0.28019746206047497</v>
      </c>
      <c r="S99" s="80">
        <f t="shared" si="6"/>
        <v>0</v>
      </c>
      <c r="T99" s="78">
        <f t="shared" si="6"/>
        <v>1.5825199999999993</v>
      </c>
      <c r="U99" s="78">
        <f t="shared" si="6"/>
        <v>2.288320000000001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0.58028249999999915</v>
      </c>
      <c r="AB99" s="117">
        <f t="shared" si="6"/>
        <v>-7.2586399999999971</v>
      </c>
      <c r="AC99">
        <f t="shared" si="6"/>
        <v>0.25459126775614466</v>
      </c>
      <c r="AD99">
        <f t="shared" si="6"/>
        <v>13.946262262711899</v>
      </c>
      <c r="AE99">
        <f t="shared" si="6"/>
        <v>-5.1878000000000001E-2</v>
      </c>
      <c r="AG99">
        <f t="shared" si="6"/>
        <v>13.894384262711897</v>
      </c>
      <c r="AI99">
        <f t="shared" si="6"/>
        <v>0</v>
      </c>
      <c r="AJ99">
        <f t="shared" si="6"/>
        <v>0</v>
      </c>
      <c r="AK99">
        <f t="shared" si="6"/>
        <v>0.76170749999999998</v>
      </c>
      <c r="AL99">
        <f t="shared" si="6"/>
        <v>-4.7E-2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45005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639.94150205854385</v>
      </c>
      <c r="P3" s="77">
        <v>9.6300000000000008</v>
      </c>
      <c r="Q3" s="77">
        <v>7.7088653421633548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283.30999999999995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-168</v>
      </c>
      <c r="AA3" s="117">
        <f>STOA!J3</f>
        <v>4.97</v>
      </c>
      <c r="AB3" s="117">
        <f>-STOA!P3</f>
        <v>0</v>
      </c>
      <c r="AC3">
        <f>SUMIF(B3:AB3,"&gt;0")*$AC$2-SUMIF(B3:AB3,"&lt;0")*($AC$2/(1-$AC$2))+SUMIF(AI3:AR3,"&gt;0")*$AC$2-SUMIF(AI3:AR3,"&lt;0")*($AC$2/(1-$AC$2))</f>
        <v>10.355076091883285</v>
      </c>
      <c r="AD3">
        <f>SUM(B3:AB3,AI3:AR3)-AC3</f>
        <v>706.08661130882388</v>
      </c>
      <c r="AE3">
        <f>'IDT-1'!F3</f>
        <v>-28.832000000000001</v>
      </c>
      <c r="AF3" s="26"/>
      <c r="AG3">
        <f>SUM(AD3:AF3)</f>
        <v>677.25461130882388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582.2643014653371</v>
      </c>
      <c r="P4" s="77">
        <v>9.6300000000000008</v>
      </c>
      <c r="Q4" s="77">
        <v>7.7088653421633548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244.35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-86</v>
      </c>
      <c r="AA4" s="117">
        <f>STOA!J4</f>
        <v>4.97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8.776662269843051</v>
      </c>
      <c r="AD4">
        <f t="shared" ref="AD4:AD67" si="1">SUM(B4:AB4,AI4:AR4)-AC4</f>
        <v>693.02782453765735</v>
      </c>
      <c r="AE4">
        <f>'IDT-1'!F4</f>
        <v>-19.029</v>
      </c>
      <c r="AF4" s="26"/>
      <c r="AG4">
        <f t="shared" ref="AG4:AG67" si="2">SUM(AD4:AF4)</f>
        <v>673.99882453765736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510.88985910532961</v>
      </c>
      <c r="P5" s="77">
        <v>9.6300000000000008</v>
      </c>
      <c r="Q5" s="77">
        <v>7.7099999999999991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282.47999999999996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-105</v>
      </c>
      <c r="AA5" s="117">
        <f>STOA!J5</f>
        <v>4.97</v>
      </c>
      <c r="AB5" s="117">
        <f>-STOA!P5</f>
        <v>0</v>
      </c>
      <c r="AC5">
        <f t="shared" si="0"/>
        <v>8.4752430345417515</v>
      </c>
      <c r="AD5">
        <f t="shared" si="1"/>
        <v>661.08593607078797</v>
      </c>
      <c r="AE5">
        <f>'IDT-1'!F5</f>
        <v>-10.956</v>
      </c>
      <c r="AF5" s="26"/>
      <c r="AG5">
        <f t="shared" si="2"/>
        <v>650.12993607078795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506.57101100107565</v>
      </c>
      <c r="P6" s="77">
        <v>9.6300000000000008</v>
      </c>
      <c r="Q6" s="77">
        <v>7.7099999999999991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282.08999999999992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-121</v>
      </c>
      <c r="AA6" s="117">
        <f>STOA!J6</f>
        <v>4.97</v>
      </c>
      <c r="AB6" s="117">
        <f>-STOA!P6</f>
        <v>0</v>
      </c>
      <c r="AC6">
        <f t="shared" si="0"/>
        <v>8.4870739363574899</v>
      </c>
      <c r="AD6">
        <f t="shared" si="1"/>
        <v>650.36525706471821</v>
      </c>
      <c r="AE6">
        <f>'IDT-1'!F6</f>
        <v>-4.6130000000000004</v>
      </c>
      <c r="AF6" s="26"/>
      <c r="AG6">
        <f t="shared" si="2"/>
        <v>645.75225706471815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504.7546419741966</v>
      </c>
      <c r="P7" s="77">
        <v>9.6300000000000008</v>
      </c>
      <c r="Q7" s="77">
        <v>7.7099999999999991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243.16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</v>
      </c>
      <c r="AA7" s="117">
        <f>STOA!J7</f>
        <v>4.97</v>
      </c>
      <c r="AB7" s="117">
        <f>-STOA!P7</f>
        <v>0</v>
      </c>
      <c r="AC7">
        <f t="shared" si="0"/>
        <v>7.8976745733438758</v>
      </c>
      <c r="AD7">
        <f t="shared" si="1"/>
        <v>636.20828740085278</v>
      </c>
      <c r="AE7">
        <f>'IDT-1'!F7</f>
        <v>0</v>
      </c>
      <c r="AF7" s="26"/>
      <c r="AG7">
        <f t="shared" si="2"/>
        <v>636.20828740085278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504.7546419741966</v>
      </c>
      <c r="P8" s="77">
        <v>9.6300000000000008</v>
      </c>
      <c r="Q8" s="77">
        <v>7.7099999999999991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199.17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</v>
      </c>
      <c r="AA8" s="117">
        <f>STOA!J8</f>
        <v>4.97</v>
      </c>
      <c r="AB8" s="117">
        <f>-STOA!P8</f>
        <v>0</v>
      </c>
      <c r="AC8">
        <f t="shared" si="0"/>
        <v>7.2264624926336252</v>
      </c>
      <c r="AD8">
        <f t="shared" si="1"/>
        <v>624.88949948156312</v>
      </c>
      <c r="AE8">
        <f>'IDT-1'!F8</f>
        <v>0</v>
      </c>
      <c r="AF8" s="26"/>
      <c r="AG8">
        <f t="shared" si="2"/>
        <v>624.88949948156312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506.38602520299651</v>
      </c>
      <c r="P9" s="77">
        <v>9.6300000000000008</v>
      </c>
      <c r="Q9" s="77">
        <v>7.7099999999999991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198.88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-21</v>
      </c>
      <c r="AA9" s="117">
        <f>STOA!J9</f>
        <v>4.97</v>
      </c>
      <c r="AB9" s="117">
        <f>-STOA!P9</f>
        <v>0</v>
      </c>
      <c r="AC9">
        <f t="shared" si="0"/>
        <v>7.3092916852246272</v>
      </c>
      <c r="AD9">
        <f t="shared" si="1"/>
        <v>618.14805351777204</v>
      </c>
      <c r="AE9">
        <f>'IDT-1'!F9</f>
        <v>0</v>
      </c>
      <c r="AF9" s="26"/>
      <c r="AG9">
        <f t="shared" si="2"/>
        <v>618.14805351777204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506.38602520299651</v>
      </c>
      <c r="P10" s="77">
        <v>9.6300000000000008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197.79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-27</v>
      </c>
      <c r="AA10" s="117">
        <f>STOA!J10</f>
        <v>4.97</v>
      </c>
      <c r="AB10" s="117">
        <f>-STOA!P10</f>
        <v>0</v>
      </c>
      <c r="AC10">
        <f t="shared" si="0"/>
        <v>7.3529684503577988</v>
      </c>
      <c r="AD10">
        <f t="shared" si="1"/>
        <v>611.01437675263878</v>
      </c>
      <c r="AE10">
        <f>'IDT-1'!F10</f>
        <v>0</v>
      </c>
      <c r="AF10" s="26"/>
      <c r="AG10">
        <f t="shared" si="2"/>
        <v>611.01437675263878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505.41843945659656</v>
      </c>
      <c r="P11" s="77">
        <v>9.6300000000000008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197.54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-29</v>
      </c>
      <c r="AA11" s="117">
        <f>STOA!J11</f>
        <v>4.8899999999999997</v>
      </c>
      <c r="AB11" s="117">
        <f>-STOA!P11</f>
        <v>0</v>
      </c>
      <c r="AC11">
        <f t="shared" si="0"/>
        <v>7.3593059508338694</v>
      </c>
      <c r="AD11">
        <f t="shared" si="1"/>
        <v>607.71045350576264</v>
      </c>
      <c r="AE11">
        <f>'IDT-1'!F11</f>
        <v>0</v>
      </c>
      <c r="AF11" s="26"/>
      <c r="AG11">
        <f t="shared" si="2"/>
        <v>607.71045350576264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505.41843945659656</v>
      </c>
      <c r="P12" s="77">
        <v>9.6300000000000008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197.41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</v>
      </c>
      <c r="AA12" s="117">
        <f>STOA!J12</f>
        <v>4.8899999999999997</v>
      </c>
      <c r="AB12" s="117">
        <f>-STOA!P12</f>
        <v>0</v>
      </c>
      <c r="AC12">
        <f t="shared" si="0"/>
        <v>7.393674460922651</v>
      </c>
      <c r="AD12">
        <f t="shared" si="1"/>
        <v>603.54608499567394</v>
      </c>
      <c r="AE12">
        <f>'IDT-1'!F12</f>
        <v>0</v>
      </c>
      <c r="AF12" s="26"/>
      <c r="AG12">
        <f t="shared" si="2"/>
        <v>603.54608499567394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505.41843945659656</v>
      </c>
      <c r="P13" s="77">
        <v>9.6300000000000008</v>
      </c>
      <c r="Q13" s="77">
        <v>7.7099999999999991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197.26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-38</v>
      </c>
      <c r="AA13" s="117">
        <f>STOA!J13</f>
        <v>4.8899999999999997</v>
      </c>
      <c r="AB13" s="117">
        <f>-STOA!P13</f>
        <v>0</v>
      </c>
      <c r="AC13">
        <f t="shared" si="0"/>
        <v>7.347963823311674</v>
      </c>
      <c r="AD13">
        <f t="shared" si="1"/>
        <v>608.44179563328487</v>
      </c>
      <c r="AE13">
        <f>'IDT-1'!F13</f>
        <v>0</v>
      </c>
      <c r="AF13" s="26"/>
      <c r="AG13">
        <f t="shared" si="2"/>
        <v>608.44179563328487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505.41843945659656</v>
      </c>
      <c r="P14" s="77">
        <v>9.6300000000000008</v>
      </c>
      <c r="Q14" s="77">
        <v>7.7099999999999991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197.11999999999998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-42</v>
      </c>
      <c r="AA14" s="117">
        <f>STOA!J14</f>
        <v>4.8899999999999997</v>
      </c>
      <c r="AB14" s="117">
        <f>-STOA!P14</f>
        <v>0</v>
      </c>
      <c r="AC14">
        <f t="shared" si="0"/>
        <v>7.3911224609226513</v>
      </c>
      <c r="AD14">
        <f t="shared" si="1"/>
        <v>603.2586369956739</v>
      </c>
      <c r="AE14">
        <f>'IDT-1'!F14</f>
        <v>0</v>
      </c>
      <c r="AF14" s="26"/>
      <c r="AG14">
        <f t="shared" si="2"/>
        <v>603.2586369956739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-71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506.81985184819638</v>
      </c>
      <c r="P15" s="77">
        <v>9.6300000000000008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196.8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</v>
      </c>
      <c r="AA15" s="117">
        <f>STOA!J15</f>
        <v>4.8899999999999997</v>
      </c>
      <c r="AB15" s="117">
        <f>-STOA!P15</f>
        <v>0</v>
      </c>
      <c r="AC15">
        <f t="shared" si="0"/>
        <v>7.41839514501312</v>
      </c>
      <c r="AD15">
        <f t="shared" si="1"/>
        <v>602.3127767031832</v>
      </c>
      <c r="AE15">
        <f>'IDT-1'!F15</f>
        <v>0</v>
      </c>
      <c r="AF15" s="26"/>
      <c r="AG15">
        <f t="shared" si="2"/>
        <v>602.3127767031832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506.81985184819638</v>
      </c>
      <c r="P16" s="77">
        <v>9.6300000000000008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196.72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-46</v>
      </c>
      <c r="AA16" s="117">
        <f>STOA!J16</f>
        <v>4.8899999999999997</v>
      </c>
      <c r="AB16" s="117">
        <f>-STOA!P16</f>
        <v>0</v>
      </c>
      <c r="AC16">
        <f t="shared" si="0"/>
        <v>7.4265692725353158</v>
      </c>
      <c r="AD16">
        <f t="shared" si="1"/>
        <v>601.22460257566115</v>
      </c>
      <c r="AE16">
        <f>'IDT-1'!F16</f>
        <v>0</v>
      </c>
      <c r="AF16" s="26"/>
      <c r="AG16">
        <f t="shared" si="2"/>
        <v>601.22460257566115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505.18846861939647</v>
      </c>
      <c r="P17" s="77">
        <v>9.6300000000000008</v>
      </c>
      <c r="Q17" s="77">
        <v>7.7099999999999991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196.66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-45</v>
      </c>
      <c r="AA17" s="117">
        <f>STOA!J17</f>
        <v>4.8899999999999997</v>
      </c>
      <c r="AB17" s="117">
        <f>-STOA!P17</f>
        <v>0</v>
      </c>
      <c r="AC17">
        <f t="shared" si="0"/>
        <v>7.4116851001218764</v>
      </c>
      <c r="AD17">
        <f t="shared" si="1"/>
        <v>599.5481035192746</v>
      </c>
      <c r="AE17">
        <f>'IDT-1'!F17</f>
        <v>0</v>
      </c>
      <c r="AF17" s="26"/>
      <c r="AG17">
        <f t="shared" si="2"/>
        <v>599.5481035192746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505.18846861939647</v>
      </c>
      <c r="P18" s="77">
        <v>9.6300000000000008</v>
      </c>
      <c r="Q18" s="77">
        <v>7.7099999999999991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196.61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-42</v>
      </c>
      <c r="AA18" s="117">
        <f>STOA!J18</f>
        <v>4.8899999999999997</v>
      </c>
      <c r="AB18" s="117">
        <f>-STOA!P18</f>
        <v>0</v>
      </c>
      <c r="AC18">
        <f t="shared" si="0"/>
        <v>7.3934888450774867</v>
      </c>
      <c r="AD18">
        <f t="shared" si="1"/>
        <v>601.51629977431901</v>
      </c>
      <c r="AE18">
        <f>'IDT-1'!F18</f>
        <v>0</v>
      </c>
      <c r="AF18" s="26"/>
      <c r="AG18">
        <f t="shared" si="2"/>
        <v>601.51629977431901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-72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509.98480422919641</v>
      </c>
      <c r="P19" s="77">
        <v>9.6300000000000008</v>
      </c>
      <c r="Q19" s="77">
        <v>7.7099999999999991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196.59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-37</v>
      </c>
      <c r="AA19" s="117">
        <f>STOA!J19</f>
        <v>4.79</v>
      </c>
      <c r="AB19" s="117">
        <f>-STOA!P19</f>
        <v>0</v>
      </c>
      <c r="AC19">
        <f t="shared" si="0"/>
        <v>7.4435187259659212</v>
      </c>
      <c r="AD19">
        <f t="shared" si="1"/>
        <v>605.14260550323058</v>
      </c>
      <c r="AE19">
        <f>'IDT-1'!F19</f>
        <v>0</v>
      </c>
      <c r="AF19" s="26"/>
      <c r="AG19">
        <f t="shared" si="2"/>
        <v>605.14260550323058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509.98480422919641</v>
      </c>
      <c r="P20" s="77">
        <v>9.6300000000000008</v>
      </c>
      <c r="Q20" s="77">
        <v>7.7099999999999991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196.47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</v>
      </c>
      <c r="AA20" s="117">
        <f>STOA!J20</f>
        <v>4.79</v>
      </c>
      <c r="AB20" s="117">
        <f>-STOA!P20</f>
        <v>0</v>
      </c>
      <c r="AC20">
        <f t="shared" si="0"/>
        <v>7.389193960832749</v>
      </c>
      <c r="AD20">
        <f t="shared" si="1"/>
        <v>611.07693026836375</v>
      </c>
      <c r="AE20">
        <f>'IDT-1'!F20</f>
        <v>0</v>
      </c>
      <c r="AF20" s="26"/>
      <c r="AG20">
        <f t="shared" si="2"/>
        <v>611.07693026836375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-74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505.2080332553964</v>
      </c>
      <c r="P21" s="77">
        <v>9.6300000000000008</v>
      </c>
      <c r="Q21" s="77">
        <v>7.7099999999999991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196.65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</v>
      </c>
      <c r="AA21" s="117">
        <f>STOA!J21</f>
        <v>4.79</v>
      </c>
      <c r="AB21" s="117">
        <f>-STOA!P21</f>
        <v>0</v>
      </c>
      <c r="AC21">
        <f t="shared" si="0"/>
        <v>7.2865954836079405</v>
      </c>
      <c r="AD21">
        <f t="shared" si="1"/>
        <v>613.58275777178847</v>
      </c>
      <c r="AE21">
        <f>'IDT-1'!F21</f>
        <v>0</v>
      </c>
      <c r="AF21" s="26"/>
      <c r="AG21">
        <f t="shared" si="2"/>
        <v>613.58275777178847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506.53754622339642</v>
      </c>
      <c r="P22" s="77">
        <v>9.6300000000000008</v>
      </c>
      <c r="Q22" s="77">
        <v>7.7099999999999991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196.56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</v>
      </c>
      <c r="AA22" s="117">
        <f>STOA!J22</f>
        <v>4.79</v>
      </c>
      <c r="AB22" s="117">
        <f>-STOA!P22</f>
        <v>0</v>
      </c>
      <c r="AC22">
        <f t="shared" si="0"/>
        <v>7.2264781775487794</v>
      </c>
      <c r="AD22">
        <f t="shared" si="1"/>
        <v>622.88238804584773</v>
      </c>
      <c r="AE22">
        <f>'IDT-1'!F22</f>
        <v>0</v>
      </c>
      <c r="AF22" s="26"/>
      <c r="AG22">
        <f t="shared" si="2"/>
        <v>622.88238804584773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509.29078416215526</v>
      </c>
      <c r="P23" s="77">
        <v>9.6300000000000008</v>
      </c>
      <c r="Q23" s="77">
        <v>7.7099999999999991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240.17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</v>
      </c>
      <c r="AA23" s="117">
        <f>STOA!J23</f>
        <v>4.79</v>
      </c>
      <c r="AB23" s="117">
        <f>-STOA!P23</f>
        <v>0</v>
      </c>
      <c r="AC23">
        <f t="shared" si="0"/>
        <v>7.7676465842427858</v>
      </c>
      <c r="AD23">
        <f t="shared" si="1"/>
        <v>653.70445757791242</v>
      </c>
      <c r="AE23">
        <f>'IDT-1'!F23</f>
        <v>0</v>
      </c>
      <c r="AF23" s="26"/>
      <c r="AG23">
        <f t="shared" si="2"/>
        <v>653.70445757791242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-99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521.31407684129681</v>
      </c>
      <c r="P24" s="77">
        <v>9.6300000000000008</v>
      </c>
      <c r="Q24" s="77">
        <v>7.7099999999999991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278.42999999999995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-111</v>
      </c>
      <c r="AA24" s="117">
        <f>STOA!J24</f>
        <v>4.79</v>
      </c>
      <c r="AB24" s="117">
        <f>-STOA!P24</f>
        <v>0</v>
      </c>
      <c r="AC24">
        <f t="shared" si="0"/>
        <v>8.4054583653075277</v>
      </c>
      <c r="AD24">
        <f t="shared" si="1"/>
        <v>681.34993847598923</v>
      </c>
      <c r="AE24">
        <f>'IDT-1'!F24</f>
        <v>0</v>
      </c>
      <c r="AF24" s="26"/>
      <c r="AG24">
        <f t="shared" si="2"/>
        <v>681.34993847598923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533.50405878988329</v>
      </c>
      <c r="P25" s="77">
        <v>9.6300000000000008</v>
      </c>
      <c r="Q25" s="77">
        <v>7.7088653421633548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318.04999999999995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-85</v>
      </c>
      <c r="AA25" s="117">
        <f>STOA!J25</f>
        <v>4.79</v>
      </c>
      <c r="AB25" s="117">
        <f>-STOA!P25</f>
        <v>0</v>
      </c>
      <c r="AC25">
        <f t="shared" si="0"/>
        <v>8.9767918792546659</v>
      </c>
      <c r="AD25">
        <f t="shared" si="1"/>
        <v>719.58745225279188</v>
      </c>
      <c r="AE25">
        <f>'IDT-1'!F25</f>
        <v>-6.343</v>
      </c>
      <c r="AF25" s="26"/>
      <c r="AG25">
        <f t="shared" si="2"/>
        <v>713.24445225279192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-59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541.7346567331374</v>
      </c>
      <c r="P26" s="77">
        <v>9.6300000000000008</v>
      </c>
      <c r="Q26" s="77">
        <v>7.7088653421633548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317.91999999999996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</v>
      </c>
      <c r="AA26" s="117">
        <f>STOA!J26</f>
        <v>4.79</v>
      </c>
      <c r="AB26" s="117">
        <f>-STOA!P26</f>
        <v>0</v>
      </c>
      <c r="AC26">
        <f t="shared" si="0"/>
        <v>8.7462208054006609</v>
      </c>
      <c r="AD26">
        <f t="shared" si="1"/>
        <v>761.91862126989997</v>
      </c>
      <c r="AE26">
        <f>'IDT-1'!F26</f>
        <v>-25.949000000000002</v>
      </c>
      <c r="AF26" s="26"/>
      <c r="AG26">
        <f t="shared" si="2"/>
        <v>735.96962126990002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609.60373820559334</v>
      </c>
      <c r="P27" s="77">
        <v>37.412870626151012</v>
      </c>
      <c r="Q27" s="77">
        <v>26.65</v>
      </c>
      <c r="R27" s="80">
        <v>1.5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315.21999999999997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4.67</v>
      </c>
      <c r="AB27" s="117">
        <f>-STOA!P27</f>
        <v>0</v>
      </c>
      <c r="AC27">
        <f t="shared" si="0"/>
        <v>9.20145819000345</v>
      </c>
      <c r="AD27">
        <f t="shared" si="1"/>
        <v>935.73647064174077</v>
      </c>
      <c r="AE27">
        <f>'IDT-1'!F27</f>
        <v>-165</v>
      </c>
      <c r="AF27" s="26"/>
      <c r="AG27">
        <f t="shared" si="2"/>
        <v>770.73647064174077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696.61682083325388</v>
      </c>
      <c r="P28" s="77">
        <v>37.412870626151012</v>
      </c>
      <c r="Q28" s="77">
        <v>26.65</v>
      </c>
      <c r="R28" s="80">
        <v>2.2899999999999996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315.52999999999997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4.67</v>
      </c>
      <c r="AB28" s="117">
        <f>-STOA!P28</f>
        <v>0</v>
      </c>
      <c r="AC28">
        <f t="shared" si="0"/>
        <v>10.083390847393209</v>
      </c>
      <c r="AD28">
        <f t="shared" si="1"/>
        <v>1010.9676206120117</v>
      </c>
      <c r="AE28">
        <f>'IDT-1'!F28</f>
        <v>-206</v>
      </c>
      <c r="AF28" s="26"/>
      <c r="AG28">
        <f t="shared" si="2"/>
        <v>804.96762061201173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-61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707.16846486995871</v>
      </c>
      <c r="P29" s="77">
        <v>37.412870626151012</v>
      </c>
      <c r="Q29" s="77">
        <v>26.65</v>
      </c>
      <c r="R29" s="80">
        <v>6.16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318.26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4.67</v>
      </c>
      <c r="AB29" s="117">
        <f>-STOA!P29</f>
        <v>0</v>
      </c>
      <c r="AC29">
        <f t="shared" si="0"/>
        <v>10.083397147038891</v>
      </c>
      <c r="AD29">
        <f t="shared" si="1"/>
        <v>1045.1192583490711</v>
      </c>
      <c r="AE29">
        <f>'IDT-1'!F29</f>
        <v>-200</v>
      </c>
      <c r="AF29" s="26"/>
      <c r="AG29">
        <f t="shared" si="2"/>
        <v>845.11925834907106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-44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788.53376900936462</v>
      </c>
      <c r="P30" s="77">
        <v>37.412870626151012</v>
      </c>
      <c r="Q30" s="77">
        <v>26.65</v>
      </c>
      <c r="R30" s="80">
        <v>10.282545184451596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323.64999999999998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4.67</v>
      </c>
      <c r="AB30" s="117">
        <f>-STOA!P30</f>
        <v>0</v>
      </c>
      <c r="AC30">
        <f t="shared" si="0"/>
        <v>11.042928516488352</v>
      </c>
      <c r="AD30">
        <f t="shared" si="1"/>
        <v>1117.037576303479</v>
      </c>
      <c r="AE30">
        <f>'IDT-1'!F30</f>
        <v>-244</v>
      </c>
      <c r="AF30" s="26"/>
      <c r="AG30">
        <f t="shared" si="2"/>
        <v>873.037576303479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-62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778.83036473232096</v>
      </c>
      <c r="P31" s="77">
        <v>37.412870626151012</v>
      </c>
      <c r="Q31" s="77">
        <v>26.65</v>
      </c>
      <c r="R31" s="80">
        <v>14.489999999999998</v>
      </c>
      <c r="S31" s="80">
        <v>0</v>
      </c>
      <c r="T31" s="78">
        <f>SUMPRODUCT(LTA!F31:AJ31,LTA!F$101:AJ$101,LTA!F$105:AJ$105)</f>
        <v>3.36</v>
      </c>
      <c r="U31" s="78">
        <f>SUMPRODUCT(LTA!F31:AJ31,LTA!F$102:AJ$102,LTA!F$105:AJ$105)</f>
        <v>329.34999999999997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4.67</v>
      </c>
      <c r="AB31" s="117">
        <f>-STOA!P31</f>
        <v>0</v>
      </c>
      <c r="AC31">
        <f t="shared" si="0"/>
        <v>11.429417262115006</v>
      </c>
      <c r="AD31">
        <f t="shared" si="1"/>
        <v>1080.2151380963569</v>
      </c>
      <c r="AE31">
        <f>'IDT-1'!F31</f>
        <v>-191</v>
      </c>
      <c r="AF31" s="26"/>
      <c r="AG31">
        <f t="shared" si="2"/>
        <v>889.2151380963569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749.93151248395907</v>
      </c>
      <c r="P32" s="77">
        <v>37.412870626151012</v>
      </c>
      <c r="Q32" s="77">
        <v>26.65</v>
      </c>
      <c r="R32" s="80">
        <v>19.967501876407308</v>
      </c>
      <c r="S32" s="80">
        <v>0</v>
      </c>
      <c r="T32" s="78">
        <f>SUMPRODUCT(LTA!F32:AJ32,LTA!F$101:AJ$101,LTA!F$105:AJ$105)</f>
        <v>13.03</v>
      </c>
      <c r="U32" s="78">
        <f>SUMPRODUCT(LTA!F32:AJ32,LTA!F$102:AJ$102,LTA!F$105:AJ$105)</f>
        <v>335.81999999999994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4.67</v>
      </c>
      <c r="AB32" s="117">
        <f>-STOA!P32</f>
        <v>0</v>
      </c>
      <c r="AC32">
        <f t="shared" si="0"/>
        <v>11.249925721053266</v>
      </c>
      <c r="AD32">
        <f t="shared" si="1"/>
        <v>1086.1132792654641</v>
      </c>
      <c r="AE32">
        <f>'IDT-1'!F32</f>
        <v>-178</v>
      </c>
      <c r="AF32" s="26"/>
      <c r="AG32">
        <f t="shared" si="2"/>
        <v>908.11327926546414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-89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751.69468725061529</v>
      </c>
      <c r="P33" s="77">
        <v>37.412870626151012</v>
      </c>
      <c r="Q33" s="77">
        <v>26.65</v>
      </c>
      <c r="R33" s="80">
        <v>22.7</v>
      </c>
      <c r="S33" s="80">
        <v>0</v>
      </c>
      <c r="T33" s="78">
        <f>SUMPRODUCT(LTA!F33:AJ33,LTA!F$101:AJ$101,LTA!F$105:AJ$105)</f>
        <v>23.18</v>
      </c>
      <c r="U33" s="78">
        <f>SUMPRODUCT(LTA!F33:AJ33,LTA!F$102:AJ$102,LTA!F$105:AJ$105)</f>
        <v>339.65999999999997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4.67</v>
      </c>
      <c r="AB33" s="117">
        <f>-STOA!P33</f>
        <v>0</v>
      </c>
      <c r="AC33">
        <f t="shared" si="0"/>
        <v>11.146255816821599</v>
      </c>
      <c r="AD33">
        <f t="shared" si="1"/>
        <v>1134.7026220599448</v>
      </c>
      <c r="AE33">
        <f>'IDT-1'!F33</f>
        <v>-206</v>
      </c>
      <c r="AF33" s="26"/>
      <c r="AG33">
        <f t="shared" si="2"/>
        <v>928.70262205994482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-59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677.26728859791228</v>
      </c>
      <c r="P34" s="77">
        <v>37.412870626151012</v>
      </c>
      <c r="Q34" s="77">
        <v>26.65</v>
      </c>
      <c r="R34" s="80">
        <v>22.7</v>
      </c>
      <c r="S34" s="80">
        <v>0</v>
      </c>
      <c r="T34" s="78">
        <f>SUMPRODUCT(LTA!F34:AJ34,LTA!F$101:AJ$101,LTA!F$105:AJ$105)</f>
        <v>28.910000000000004</v>
      </c>
      <c r="U34" s="78">
        <f>SUMPRODUCT(LTA!F34:AJ34,LTA!F$102:AJ$102,LTA!F$105:AJ$105)</f>
        <v>346.41999999999996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4.67</v>
      </c>
      <c r="AB34" s="117">
        <f>-STOA!P34</f>
        <v>0</v>
      </c>
      <c r="AC34">
        <f t="shared" si="0"/>
        <v>10.885306789388062</v>
      </c>
      <c r="AD34">
        <f t="shared" si="1"/>
        <v>1041.0261724346753</v>
      </c>
      <c r="AE34">
        <f>'IDT-1'!F34</f>
        <v>-106.961</v>
      </c>
      <c r="AF34" s="26"/>
      <c r="AG34">
        <f t="shared" si="2"/>
        <v>934.06517243467533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650.66931935022194</v>
      </c>
      <c r="P35" s="77">
        <v>37.412870626151012</v>
      </c>
      <c r="Q35" s="77">
        <v>26.65</v>
      </c>
      <c r="R35" s="80">
        <v>22.7</v>
      </c>
      <c r="S35" s="80">
        <v>0</v>
      </c>
      <c r="T35" s="78">
        <f>SUMPRODUCT(LTA!F35:AJ35,LTA!F$101:AJ$101,LTA!F$105:AJ$105)</f>
        <v>39.49</v>
      </c>
      <c r="U35" s="78">
        <f>SUMPRODUCT(LTA!F35:AJ35,LTA!F$102:AJ$102,LTA!F$105:AJ$105)</f>
        <v>352.88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4.57</v>
      </c>
      <c r="AB35" s="117">
        <f>-STOA!P35</f>
        <v>0</v>
      </c>
      <c r="AC35">
        <f t="shared" si="0"/>
        <v>10.276507136198862</v>
      </c>
      <c r="AD35">
        <f t="shared" si="1"/>
        <v>1090.977002840174</v>
      </c>
      <c r="AE35">
        <f>'IDT-1'!F35</f>
        <v>-113.038</v>
      </c>
      <c r="AF35" s="26"/>
      <c r="AG35">
        <f t="shared" si="2"/>
        <v>977.939002840174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-32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631.18162169292202</v>
      </c>
      <c r="P36" s="77">
        <v>37.412870626151012</v>
      </c>
      <c r="Q36" s="77">
        <v>26.65</v>
      </c>
      <c r="R36" s="80">
        <v>22.7</v>
      </c>
      <c r="S36" s="80">
        <v>0</v>
      </c>
      <c r="T36" s="78">
        <f>SUMPRODUCT(LTA!F36:AJ36,LTA!F$101:AJ$101,LTA!F$105:AJ$105)</f>
        <v>46.1</v>
      </c>
      <c r="U36" s="78">
        <f>SUMPRODUCT(LTA!F36:AJ36,LTA!F$102:AJ$102,LTA!F$105:AJ$105)</f>
        <v>357.09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4.57</v>
      </c>
      <c r="AB36" s="117">
        <f>-STOA!P36</f>
        <v>0</v>
      </c>
      <c r="AC36">
        <f t="shared" si="0"/>
        <v>10.120328249114865</v>
      </c>
      <c r="AD36">
        <f t="shared" si="1"/>
        <v>1091.4654840699582</v>
      </c>
      <c r="AE36">
        <f>'IDT-1'!F36</f>
        <v>-111.084</v>
      </c>
      <c r="AF36" s="26"/>
      <c r="AG36">
        <f t="shared" si="2"/>
        <v>980.38148406995811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-23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608.71997050575612</v>
      </c>
      <c r="P37" s="77">
        <v>37.412870626151012</v>
      </c>
      <c r="Q37" s="77">
        <v>26.65</v>
      </c>
      <c r="R37" s="80">
        <v>22.7</v>
      </c>
      <c r="S37" s="80">
        <v>0</v>
      </c>
      <c r="T37" s="78">
        <f>SUMPRODUCT(LTA!F37:AJ37,LTA!F$101:AJ$101,LTA!F$105:AJ$105)</f>
        <v>52.12</v>
      </c>
      <c r="U37" s="78">
        <f>SUMPRODUCT(LTA!F37:AJ37,LTA!F$102:AJ$102,LTA!F$105:AJ$105)</f>
        <v>363.94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4.57</v>
      </c>
      <c r="AB37" s="117">
        <f>-STOA!P37</f>
        <v>0</v>
      </c>
      <c r="AC37">
        <f t="shared" si="0"/>
        <v>9.8317247856573129</v>
      </c>
      <c r="AD37">
        <f t="shared" si="1"/>
        <v>1105.1624363462497</v>
      </c>
      <c r="AE37">
        <f>'IDT-1'!F37</f>
        <v>-120.367</v>
      </c>
      <c r="AF37" s="26"/>
      <c r="AG37">
        <f t="shared" si="2"/>
        <v>984.79543634624974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601.58209365860648</v>
      </c>
      <c r="P38" s="77">
        <v>37.412870626151012</v>
      </c>
      <c r="Q38" s="77">
        <v>26.65</v>
      </c>
      <c r="R38" s="80">
        <v>22.7</v>
      </c>
      <c r="S38" s="80">
        <v>0</v>
      </c>
      <c r="T38" s="78">
        <f>SUMPRODUCT(LTA!F38:AJ38,LTA!F$101:AJ$101,LTA!F$105:AJ$105)</f>
        <v>64.66</v>
      </c>
      <c r="U38" s="78">
        <f>SUMPRODUCT(LTA!F38:AJ38,LTA!F$102:AJ$102,LTA!F$105:AJ$105)</f>
        <v>370.96999999999997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4.57</v>
      </c>
      <c r="AB38" s="117">
        <f>-STOA!P38</f>
        <v>0</v>
      </c>
      <c r="AC38">
        <f t="shared" si="0"/>
        <v>9.9411274694023959</v>
      </c>
      <c r="AD38">
        <f t="shared" si="1"/>
        <v>1117.4851568153551</v>
      </c>
      <c r="AE38">
        <f>'IDT-1'!F38</f>
        <v>-124.938</v>
      </c>
      <c r="AF38" s="26"/>
      <c r="AG38">
        <f t="shared" si="2"/>
        <v>992.54715681535515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585.92441152355877</v>
      </c>
      <c r="P39" s="77">
        <v>37.412870626151012</v>
      </c>
      <c r="Q39" s="77">
        <v>26.65</v>
      </c>
      <c r="R39" s="80">
        <v>22.7</v>
      </c>
      <c r="S39" s="80">
        <v>0</v>
      </c>
      <c r="T39" s="78">
        <f>SUMPRODUCT(LTA!F39:AJ39,LTA!F$101:AJ$101,LTA!F$105:AJ$105)</f>
        <v>69.210000000000008</v>
      </c>
      <c r="U39" s="78">
        <f>SUMPRODUCT(LTA!F39:AJ39,LTA!F$102:AJ$102,LTA!F$105:AJ$105)</f>
        <v>376.75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4.57</v>
      </c>
      <c r="AB39" s="117">
        <f>-STOA!P39</f>
        <v>0</v>
      </c>
      <c r="AC39">
        <f t="shared" si="0"/>
        <v>10.361258108744728</v>
      </c>
      <c r="AD39">
        <f t="shared" si="1"/>
        <v>1164.628334040965</v>
      </c>
      <c r="AE39">
        <f>'IDT-1'!F39</f>
        <v>-126.185</v>
      </c>
      <c r="AF39" s="26"/>
      <c r="AG39">
        <f t="shared" si="2"/>
        <v>1038.4433340409651</v>
      </c>
      <c r="AI39" s="75">
        <f>PXIL!J39</f>
        <v>0</v>
      </c>
      <c r="AJ39" s="75">
        <f>PXIL!P39</f>
        <v>0</v>
      </c>
      <c r="AK39" s="75">
        <f>RTM_IEX!J39</f>
        <v>52.98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584.42503353051529</v>
      </c>
      <c r="P40" s="77">
        <v>37.412870626151012</v>
      </c>
      <c r="Q40" s="77">
        <v>26.65</v>
      </c>
      <c r="R40" s="80">
        <v>22.7</v>
      </c>
      <c r="S40" s="80">
        <v>0</v>
      </c>
      <c r="T40" s="78">
        <f>SUMPRODUCT(LTA!F40:AJ40,LTA!F$101:AJ$101,LTA!F$105:AJ$105)</f>
        <v>75.010000000000005</v>
      </c>
      <c r="U40" s="78">
        <f>SUMPRODUCT(LTA!F40:AJ40,LTA!F$102:AJ$102,LTA!F$105:AJ$105)</f>
        <v>379.96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4.57</v>
      </c>
      <c r="AB40" s="117">
        <f>-STOA!P40</f>
        <v>0</v>
      </c>
      <c r="AC40">
        <f t="shared" si="0"/>
        <v>10.512095582405943</v>
      </c>
      <c r="AD40">
        <f t="shared" si="1"/>
        <v>1181.6181185742603</v>
      </c>
      <c r="AE40">
        <f>'IDT-1'!F40</f>
        <v>-78.581000000000003</v>
      </c>
      <c r="AF40" s="26"/>
      <c r="AG40">
        <f t="shared" si="2"/>
        <v>1103.0371185742604</v>
      </c>
      <c r="AI40" s="75">
        <f>PXIL!J40</f>
        <v>0</v>
      </c>
      <c r="AJ40" s="75">
        <f>PXIL!P40</f>
        <v>0</v>
      </c>
      <c r="AK40" s="75">
        <f>RTM_IEX!J40</f>
        <v>62.61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646.88618800532015</v>
      </c>
      <c r="P41" s="77">
        <v>37.412870626151012</v>
      </c>
      <c r="Q41" s="77">
        <v>26.65</v>
      </c>
      <c r="R41" s="80">
        <v>22.7</v>
      </c>
      <c r="S41" s="80">
        <v>0</v>
      </c>
      <c r="T41" s="78">
        <f>SUMPRODUCT(LTA!F41:AJ41,LTA!F$101:AJ$101,LTA!F$105:AJ$105)</f>
        <v>78.7</v>
      </c>
      <c r="U41" s="78">
        <f>SUMPRODUCT(LTA!F41:AJ41,LTA!F$102:AJ$102,LTA!F$105:AJ$105)</f>
        <v>381.37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4.57</v>
      </c>
      <c r="AB41" s="117">
        <f>-STOA!P41</f>
        <v>0</v>
      </c>
      <c r="AC41">
        <f t="shared" si="0"/>
        <v>10.682825741784228</v>
      </c>
      <c r="AD41">
        <f t="shared" si="1"/>
        <v>1200.848542889687</v>
      </c>
      <c r="AE41">
        <f>'IDT-1'!F41</f>
        <v>-37.857999999999997</v>
      </c>
      <c r="AF41" s="26"/>
      <c r="AG41">
        <f t="shared" si="2"/>
        <v>1162.990542889687</v>
      </c>
      <c r="AI41" s="75">
        <f>PXIL!J41</f>
        <v>0</v>
      </c>
      <c r="AJ41" s="75">
        <f>PXIL!P41</f>
        <v>0</v>
      </c>
      <c r="AK41" s="75">
        <f>RTM_IEX!J41</f>
        <v>14.45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666.79231832771973</v>
      </c>
      <c r="P42" s="77">
        <v>37.412870626151012</v>
      </c>
      <c r="Q42" s="77">
        <v>26.65</v>
      </c>
      <c r="R42" s="80">
        <v>22.7</v>
      </c>
      <c r="S42" s="80">
        <v>0</v>
      </c>
      <c r="T42" s="78">
        <f>SUMPRODUCT(LTA!F42:AJ42,LTA!F$101:AJ$101,LTA!F$105:AJ$105)</f>
        <v>89.6</v>
      </c>
      <c r="U42" s="78">
        <f>SUMPRODUCT(LTA!F42:AJ42,LTA!F$102:AJ$102,LTA!F$105:AJ$105)</f>
        <v>383.72999999999996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4.57</v>
      </c>
      <c r="AB42" s="117">
        <f>-STOA!P42</f>
        <v>0</v>
      </c>
      <c r="AC42">
        <f t="shared" si="0"/>
        <v>10.847527688621343</v>
      </c>
      <c r="AD42">
        <f t="shared" si="1"/>
        <v>1219.3999712652494</v>
      </c>
      <c r="AE42">
        <f>'IDT-1'!F42</f>
        <v>-10.583</v>
      </c>
      <c r="AF42" s="26"/>
      <c r="AG42">
        <f t="shared" si="2"/>
        <v>1208.8169712652493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672.59492161138587</v>
      </c>
      <c r="P43" s="77">
        <v>37.412870626151012</v>
      </c>
      <c r="Q43" s="77">
        <v>26.65</v>
      </c>
      <c r="R43" s="80">
        <v>22.7</v>
      </c>
      <c r="S43" s="80">
        <v>0</v>
      </c>
      <c r="T43" s="78">
        <f>SUMPRODUCT(LTA!F43:AJ43,LTA!F$101:AJ$101,LTA!F$105:AJ$105)</f>
        <v>89.06</v>
      </c>
      <c r="U43" s="78">
        <f>SUMPRODUCT(LTA!F43:AJ43,LTA!F$102:AJ$102,LTA!F$105:AJ$105)</f>
        <v>387.24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4.4799999999999995</v>
      </c>
      <c r="AB43" s="117">
        <f>-STOA!P43</f>
        <v>0</v>
      </c>
      <c r="AC43">
        <f t="shared" si="0"/>
        <v>11.279059698405419</v>
      </c>
      <c r="AD43">
        <f t="shared" si="1"/>
        <v>1187.6510425391316</v>
      </c>
      <c r="AE43">
        <f>'IDT-1'!F43</f>
        <v>0</v>
      </c>
      <c r="AF43" s="26"/>
      <c r="AG43">
        <f t="shared" si="2"/>
        <v>1187.6510425391316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669.23310110938064</v>
      </c>
      <c r="P44" s="77">
        <v>37.412870626151012</v>
      </c>
      <c r="Q44" s="77">
        <v>26.65</v>
      </c>
      <c r="R44" s="80">
        <v>22.7</v>
      </c>
      <c r="S44" s="80">
        <v>0</v>
      </c>
      <c r="T44" s="78">
        <f>SUMPRODUCT(LTA!F44:AJ44,LTA!F$101:AJ$101,LTA!F$105:AJ$105)</f>
        <v>86.63</v>
      </c>
      <c r="U44" s="78">
        <f>SUMPRODUCT(LTA!F44:AJ44,LTA!F$102:AJ$102,LTA!F$105:AJ$105)</f>
        <v>392.75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4.4799999999999995</v>
      </c>
      <c r="AB44" s="117">
        <f>-STOA!P44</f>
        <v>0</v>
      </c>
      <c r="AC44">
        <f t="shared" si="0"/>
        <v>11.276579677987772</v>
      </c>
      <c r="AD44">
        <f t="shared" si="1"/>
        <v>1187.3717020575441</v>
      </c>
      <c r="AE44">
        <f>'IDT-1'!F44</f>
        <v>0</v>
      </c>
      <c r="AF44" s="26"/>
      <c r="AG44">
        <f t="shared" si="2"/>
        <v>1187.3717020575441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670.09972310160572</v>
      </c>
      <c r="P45" s="77">
        <v>37.412870626151012</v>
      </c>
      <c r="Q45" s="77">
        <v>26.65</v>
      </c>
      <c r="R45" s="80">
        <v>22.7</v>
      </c>
      <c r="S45" s="80">
        <v>0</v>
      </c>
      <c r="T45" s="78">
        <f>SUMPRODUCT(LTA!F45:AJ45,LTA!F$101:AJ$101,LTA!F$105:AJ$105)</f>
        <v>84.03</v>
      </c>
      <c r="U45" s="78">
        <f>SUMPRODUCT(LTA!F45:AJ45,LTA!F$102:AJ$102,LTA!F$105:AJ$105)</f>
        <v>402.53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4.4799999999999995</v>
      </c>
      <c r="AB45" s="117">
        <f>-STOA!P45</f>
        <v>0</v>
      </c>
      <c r="AC45">
        <f t="shared" si="0"/>
        <v>11.436171226741305</v>
      </c>
      <c r="AD45">
        <f t="shared" si="1"/>
        <v>1185.2587325010154</v>
      </c>
      <c r="AE45">
        <f>'IDT-1'!F45</f>
        <v>0</v>
      </c>
      <c r="AF45" s="26"/>
      <c r="AG45">
        <f t="shared" si="2"/>
        <v>1185.2587325010154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673.41658197211689</v>
      </c>
      <c r="P46" s="77">
        <v>37.412870626151012</v>
      </c>
      <c r="Q46" s="77">
        <v>26.65</v>
      </c>
      <c r="R46" s="80">
        <v>22.7</v>
      </c>
      <c r="S46" s="80">
        <v>0</v>
      </c>
      <c r="T46" s="78">
        <f>SUMPRODUCT(LTA!F46:AJ46,LTA!F$101:AJ$101,LTA!F$105:AJ$105)</f>
        <v>81.290000000000006</v>
      </c>
      <c r="U46" s="78">
        <f>SUMPRODUCT(LTA!F46:AJ46,LTA!F$102:AJ$102,LTA!F$105:AJ$105)</f>
        <v>406.17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4.4799999999999995</v>
      </c>
      <c r="AB46" s="117">
        <f>-STOA!P46</f>
        <v>0</v>
      </c>
      <c r="AC46">
        <f t="shared" si="0"/>
        <v>11.473279584801805</v>
      </c>
      <c r="AD46">
        <f t="shared" si="1"/>
        <v>1189.4384830134663</v>
      </c>
      <c r="AE46">
        <f>'IDT-1'!F46</f>
        <v>0</v>
      </c>
      <c r="AF46" s="26"/>
      <c r="AG46">
        <f t="shared" si="2"/>
        <v>1189.4384830134663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668.10949094692103</v>
      </c>
      <c r="P47" s="77">
        <v>37.412870626151012</v>
      </c>
      <c r="Q47" s="77">
        <v>26.65</v>
      </c>
      <c r="R47" s="80">
        <v>22.7</v>
      </c>
      <c r="S47" s="80">
        <v>0</v>
      </c>
      <c r="T47" s="78">
        <f>SUMPRODUCT(LTA!F47:AJ47,LTA!F$101:AJ$101,LTA!F$105:AJ$105)</f>
        <v>80.460000000000008</v>
      </c>
      <c r="U47" s="78">
        <f>SUMPRODUCT(LTA!F47:AJ47,LTA!F$102:AJ$102,LTA!F$105:AJ$105)</f>
        <v>412.15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4.4799999999999995</v>
      </c>
      <c r="AB47" s="117">
        <f>-STOA!P47</f>
        <v>0</v>
      </c>
      <c r="AC47">
        <f t="shared" si="0"/>
        <v>11.205553358114219</v>
      </c>
      <c r="AD47">
        <f t="shared" si="1"/>
        <v>1219.5491182149581</v>
      </c>
      <c r="AE47">
        <f>'IDT-1'!F47</f>
        <v>0</v>
      </c>
      <c r="AF47" s="26"/>
      <c r="AG47">
        <f t="shared" si="2"/>
        <v>1219.5491182149581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667.76210762574715</v>
      </c>
      <c r="P48" s="77">
        <v>37.412870626151012</v>
      </c>
      <c r="Q48" s="77">
        <v>26.65</v>
      </c>
      <c r="R48" s="80">
        <v>22.7</v>
      </c>
      <c r="S48" s="80">
        <v>0</v>
      </c>
      <c r="T48" s="78">
        <f>SUMPRODUCT(LTA!F48:AJ48,LTA!F$101:AJ$101,LTA!F$105:AJ$105)</f>
        <v>80.260000000000005</v>
      </c>
      <c r="U48" s="78">
        <f>SUMPRODUCT(LTA!F48:AJ48,LTA!F$102:AJ$102,LTA!F$105:AJ$105)</f>
        <v>416.02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4.4799999999999995</v>
      </c>
      <c r="AB48" s="117">
        <f>-STOA!P48</f>
        <v>0</v>
      </c>
      <c r="AC48">
        <f t="shared" si="0"/>
        <v>11.190401747276916</v>
      </c>
      <c r="AD48">
        <f t="shared" si="1"/>
        <v>1227.8868865046213</v>
      </c>
      <c r="AE48">
        <f>'IDT-1'!F48</f>
        <v>0</v>
      </c>
      <c r="AF48" s="26"/>
      <c r="AG48">
        <f t="shared" si="2"/>
        <v>1227.8868865046213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657.03643699099337</v>
      </c>
      <c r="P49" s="77">
        <v>37.412870626151012</v>
      </c>
      <c r="Q49" s="77">
        <v>26.65</v>
      </c>
      <c r="R49" s="80">
        <v>22.7</v>
      </c>
      <c r="S49" s="80">
        <v>0</v>
      </c>
      <c r="T49" s="78">
        <f>SUMPRODUCT(LTA!F49:AJ49,LTA!F$101:AJ$101,LTA!F$105:AJ$105)</f>
        <v>107.33</v>
      </c>
      <c r="U49" s="78">
        <f>SUMPRODUCT(LTA!F49:AJ49,LTA!F$102:AJ$102,LTA!F$105:AJ$105)</f>
        <v>417.96999999999997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4.4799999999999995</v>
      </c>
      <c r="AB49" s="117">
        <f>-STOA!P49</f>
        <v>0</v>
      </c>
      <c r="AC49">
        <f t="shared" si="0"/>
        <v>11.395782483302057</v>
      </c>
      <c r="AD49">
        <f t="shared" si="1"/>
        <v>1240.9758351338423</v>
      </c>
      <c r="AE49">
        <f>'IDT-1'!F49</f>
        <v>0</v>
      </c>
      <c r="AF49" s="26"/>
      <c r="AG49">
        <f t="shared" si="2"/>
        <v>1240.9758351338423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641.94456131098116</v>
      </c>
      <c r="P50" s="77">
        <v>37.412870626151012</v>
      </c>
      <c r="Q50" s="77">
        <v>26.65</v>
      </c>
      <c r="R50" s="80">
        <v>22.7</v>
      </c>
      <c r="S50" s="80">
        <v>0</v>
      </c>
      <c r="T50" s="78">
        <f>SUMPRODUCT(LTA!F50:AJ50,LTA!F$101:AJ$101,LTA!F$105:AJ$105)</f>
        <v>106.9</v>
      </c>
      <c r="U50" s="78">
        <f>SUMPRODUCT(LTA!F50:AJ50,LTA!F$102:AJ$102,LTA!F$105:AJ$105)</f>
        <v>417.94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4.4799999999999995</v>
      </c>
      <c r="AB50" s="117">
        <f>-STOA!P50</f>
        <v>0</v>
      </c>
      <c r="AC50">
        <f t="shared" si="0"/>
        <v>11.347707252539903</v>
      </c>
      <c r="AD50">
        <f t="shared" si="1"/>
        <v>1215.4720346845922</v>
      </c>
      <c r="AE50">
        <f>'IDT-1'!F50</f>
        <v>0</v>
      </c>
      <c r="AF50" s="26"/>
      <c r="AG50">
        <f t="shared" si="2"/>
        <v>1215.4720346845922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639.9042890016002</v>
      </c>
      <c r="P51" s="77">
        <v>37.412870626151012</v>
      </c>
      <c r="Q51" s="77">
        <v>26.65</v>
      </c>
      <c r="R51" s="80">
        <v>22.7</v>
      </c>
      <c r="S51" s="80">
        <v>0</v>
      </c>
      <c r="T51" s="78">
        <f>SUMPRODUCT(LTA!F51:AJ51,LTA!F$101:AJ$101,LTA!F$105:AJ$105)</f>
        <v>106.48</v>
      </c>
      <c r="U51" s="78">
        <f>SUMPRODUCT(LTA!F51:AJ51,LTA!F$102:AJ$102,LTA!F$105:AJ$105)</f>
        <v>417.65999999999997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11.323592856217353</v>
      </c>
      <c r="AD51">
        <f t="shared" si="1"/>
        <v>1212.7558767715338</v>
      </c>
      <c r="AE51">
        <f>'IDT-1'!F51</f>
        <v>0</v>
      </c>
      <c r="AF51" s="26"/>
      <c r="AG51">
        <f t="shared" si="2"/>
        <v>1212.7558767715338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635.23238357132027</v>
      </c>
      <c r="P52" s="77">
        <v>37.412870626151012</v>
      </c>
      <c r="Q52" s="77">
        <v>26.65</v>
      </c>
      <c r="R52" s="80">
        <v>22.7</v>
      </c>
      <c r="S52" s="80">
        <v>0</v>
      </c>
      <c r="T52" s="78">
        <f>SUMPRODUCT(LTA!F52:AJ52,LTA!F$101:AJ$101,LTA!F$105:AJ$105)</f>
        <v>105.92</v>
      </c>
      <c r="U52" s="78">
        <f>SUMPRODUCT(LTA!F52:AJ52,LTA!F$102:AJ$102,LTA!F$105:AJ$105)</f>
        <v>413.5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11.240944088430888</v>
      </c>
      <c r="AD52">
        <f t="shared" si="1"/>
        <v>1203.4466201090404</v>
      </c>
      <c r="AE52">
        <f>'IDT-1'!F52</f>
        <v>0</v>
      </c>
      <c r="AF52" s="26"/>
      <c r="AG52">
        <f t="shared" si="2"/>
        <v>1203.4466201090404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627.81075788154749</v>
      </c>
      <c r="P53" s="77">
        <v>37.777101427036982</v>
      </c>
      <c r="Q53" s="77">
        <v>26.65</v>
      </c>
      <c r="R53" s="80">
        <v>22.7</v>
      </c>
      <c r="S53" s="80">
        <v>0</v>
      </c>
      <c r="T53" s="78">
        <f>SUMPRODUCT(LTA!F53:AJ53,LTA!F$101:AJ$101,LTA!F$105:AJ$105)</f>
        <v>105.95</v>
      </c>
      <c r="U53" s="78">
        <f>SUMPRODUCT(LTA!F53:AJ53,LTA!F$102:AJ$102,LTA!F$105:AJ$105)</f>
        <v>408.44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11.400918839074542</v>
      </c>
      <c r="AD53">
        <f t="shared" si="1"/>
        <v>1161.1992504695099</v>
      </c>
      <c r="AE53">
        <f>'IDT-1'!F53</f>
        <v>0</v>
      </c>
      <c r="AF53" s="26"/>
      <c r="AG53">
        <f t="shared" si="2"/>
        <v>1161.1992504695099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544.34245236342758</v>
      </c>
      <c r="P54" s="77">
        <v>9.7499999999999982</v>
      </c>
      <c r="Q54" s="77">
        <v>7.7088653421633548</v>
      </c>
      <c r="R54" s="80">
        <v>22.7</v>
      </c>
      <c r="S54" s="80">
        <v>0</v>
      </c>
      <c r="T54" s="78">
        <f>SUMPRODUCT(LTA!F54:AJ54,LTA!F$101:AJ$101,LTA!F$105:AJ$105)</f>
        <v>105.97</v>
      </c>
      <c r="U54" s="78">
        <f>SUMPRODUCT(LTA!F54:AJ54,LTA!F$102:AJ$102,LTA!F$105:AJ$105)</f>
        <v>403.34000000000003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9.6756856216364824</v>
      </c>
      <c r="AD54">
        <f t="shared" si="1"/>
        <v>1087.4079420839546</v>
      </c>
      <c r="AE54">
        <f>'IDT-1'!F54</f>
        <v>0</v>
      </c>
      <c r="AF54" s="26"/>
      <c r="AG54">
        <f t="shared" si="2"/>
        <v>1087.4079420839546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488.17195382819239</v>
      </c>
      <c r="P55" s="77">
        <v>9.6300000000000008</v>
      </c>
      <c r="Q55" s="77">
        <v>7.7099999999999991</v>
      </c>
      <c r="R55" s="80">
        <v>22.7</v>
      </c>
      <c r="S55" s="80">
        <v>0</v>
      </c>
      <c r="T55" s="78">
        <f>SUMPRODUCT(LTA!F55:AJ55,LTA!F$101:AJ$101,LTA!F$105:AJ$105)</f>
        <v>102.05000000000001</v>
      </c>
      <c r="U55" s="78">
        <f>SUMPRODUCT(LTA!F55:AJ55,LTA!F$102:AJ$102,LTA!F$105:AJ$105)</f>
        <v>358.9799999999999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4.3899999999999997</v>
      </c>
      <c r="AB55" s="117">
        <f>-STOA!P55</f>
        <v>0</v>
      </c>
      <c r="AC55">
        <f t="shared" si="0"/>
        <v>8.754683219515373</v>
      </c>
      <c r="AD55">
        <f t="shared" si="1"/>
        <v>983.66958060867694</v>
      </c>
      <c r="AE55">
        <f>'IDT-1'!F55</f>
        <v>0</v>
      </c>
      <c r="AF55" s="26"/>
      <c r="AG55">
        <f t="shared" si="2"/>
        <v>983.66958060867694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488.17195268736475</v>
      </c>
      <c r="P56" s="77">
        <v>9.6300000000000008</v>
      </c>
      <c r="Q56" s="77">
        <v>7.7099999999999991</v>
      </c>
      <c r="R56" s="80">
        <v>22.7</v>
      </c>
      <c r="S56" s="80">
        <v>0</v>
      </c>
      <c r="T56" s="78">
        <f>SUMPRODUCT(LTA!F56:AJ56,LTA!F$101:AJ$101,LTA!F$105:AJ$105)</f>
        <v>99.2</v>
      </c>
      <c r="U56" s="78">
        <f>SUMPRODUCT(LTA!F56:AJ56,LTA!F$102:AJ$102,LTA!F$105:AJ$105)</f>
        <v>316.24999999999994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4.3899999999999997</v>
      </c>
      <c r="AB56" s="117">
        <f>-STOA!P56</f>
        <v>0</v>
      </c>
      <c r="AC56">
        <f t="shared" si="0"/>
        <v>8.3535792094760879</v>
      </c>
      <c r="AD56">
        <f t="shared" si="1"/>
        <v>938.49068347788864</v>
      </c>
      <c r="AE56">
        <f>'IDT-1'!F56</f>
        <v>0</v>
      </c>
      <c r="AF56" s="26"/>
      <c r="AG56">
        <f t="shared" si="2"/>
        <v>938.49068347788864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496.57476647541387</v>
      </c>
      <c r="P57" s="77">
        <v>9.6300000000000008</v>
      </c>
      <c r="Q57" s="77">
        <v>7.7099999999999991</v>
      </c>
      <c r="R57" s="80">
        <v>22.7</v>
      </c>
      <c r="S57" s="80">
        <v>0</v>
      </c>
      <c r="T57" s="78">
        <f>SUMPRODUCT(LTA!F57:AJ57,LTA!F$101:AJ$101,LTA!F$105:AJ$105)</f>
        <v>96.32</v>
      </c>
      <c r="U57" s="78">
        <f>SUMPRODUCT(LTA!F57:AJ57,LTA!F$102:AJ$102,LTA!F$105:AJ$105)</f>
        <v>308.73999999999995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4.3899999999999997</v>
      </c>
      <c r="AB57" s="117">
        <f>-STOA!P57</f>
        <v>0</v>
      </c>
      <c r="AC57">
        <f t="shared" si="0"/>
        <v>8.7599879708109221</v>
      </c>
      <c r="AD57">
        <f t="shared" si="1"/>
        <v>984.26708850460295</v>
      </c>
      <c r="AE57">
        <f>'IDT-1'!F57</f>
        <v>0</v>
      </c>
      <c r="AF57" s="26"/>
      <c r="AG57">
        <f t="shared" si="2"/>
        <v>984.26708850460295</v>
      </c>
      <c r="AI57" s="75">
        <f>PXIL!J57</f>
        <v>0</v>
      </c>
      <c r="AJ57" s="75">
        <f>PXIL!P57</f>
        <v>0</v>
      </c>
      <c r="AK57" s="75">
        <f>RTM_IEX!J57</f>
        <v>48.17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501.15357504411963</v>
      </c>
      <c r="P58" s="77">
        <v>9.6300000000000008</v>
      </c>
      <c r="Q58" s="77">
        <v>7.7099999999999991</v>
      </c>
      <c r="R58" s="80">
        <v>22.7</v>
      </c>
      <c r="S58" s="80">
        <v>0</v>
      </c>
      <c r="T58" s="78">
        <f>SUMPRODUCT(LTA!F58:AJ58,LTA!F$101:AJ$101,LTA!F$105:AJ$105)</f>
        <v>93.350000000000009</v>
      </c>
      <c r="U58" s="78">
        <f>SUMPRODUCT(LTA!F58:AJ58,LTA!F$102:AJ$102,LTA!F$105:AJ$105)</f>
        <v>342.00999999999993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4.3899999999999997</v>
      </c>
      <c r="AB58" s="117">
        <f>-STOA!P58</f>
        <v>0</v>
      </c>
      <c r="AC58">
        <f t="shared" si="0"/>
        <v>9.0669214862155343</v>
      </c>
      <c r="AD58">
        <f t="shared" si="1"/>
        <v>1018.838963557904</v>
      </c>
      <c r="AE58">
        <f>'IDT-1'!F58</f>
        <v>0</v>
      </c>
      <c r="AF58" s="26"/>
      <c r="AG58">
        <f t="shared" si="2"/>
        <v>1018.838963557904</v>
      </c>
      <c r="AI58" s="75">
        <f>PXIL!J58</f>
        <v>0</v>
      </c>
      <c r="AJ58" s="75">
        <f>PXIL!P58</f>
        <v>0</v>
      </c>
      <c r="AK58" s="75">
        <f>RTM_IEX!J58</f>
        <v>48.17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501.97880674856225</v>
      </c>
      <c r="P59" s="77">
        <v>9.6300000000000008</v>
      </c>
      <c r="Q59" s="77">
        <v>7.7099999999999991</v>
      </c>
      <c r="R59" s="80">
        <v>22.7</v>
      </c>
      <c r="S59" s="80">
        <v>0</v>
      </c>
      <c r="T59" s="78">
        <f>SUMPRODUCT(LTA!F59:AJ59,LTA!F$101:AJ$101,LTA!F$105:AJ$105)</f>
        <v>88.9</v>
      </c>
      <c r="U59" s="78">
        <f>SUMPRODUCT(LTA!F59:AJ59,LTA!F$102:AJ$102,LTA!F$105:AJ$105)</f>
        <v>378.5499999999999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4.4799999999999995</v>
      </c>
      <c r="AB59" s="117">
        <f>-STOA!P59</f>
        <v>0</v>
      </c>
      <c r="AC59">
        <f t="shared" si="0"/>
        <v>9.6116875252146272</v>
      </c>
      <c r="AD59">
        <f t="shared" si="1"/>
        <v>1080.1994292233476</v>
      </c>
      <c r="AE59">
        <f>'IDT-1'!F59</f>
        <v>0</v>
      </c>
      <c r="AF59" s="26"/>
      <c r="AG59">
        <f t="shared" si="2"/>
        <v>1080.1994292233476</v>
      </c>
      <c r="AI59" s="75">
        <f>PXIL!J59</f>
        <v>0</v>
      </c>
      <c r="AJ59" s="75">
        <f>PXIL!P59</f>
        <v>0</v>
      </c>
      <c r="AK59" s="75">
        <f>RTM_IEX!J59</f>
        <v>77.069999999999993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516.61158254552583</v>
      </c>
      <c r="P60" s="77">
        <v>9.6300000000000008</v>
      </c>
      <c r="Q60" s="77">
        <v>7.7099999999999991</v>
      </c>
      <c r="R60" s="80">
        <v>22.7</v>
      </c>
      <c r="S60" s="80">
        <v>0</v>
      </c>
      <c r="T60" s="78">
        <f>SUMPRODUCT(LTA!F60:AJ60,LTA!F$101:AJ$101,LTA!F$105:AJ$105)</f>
        <v>85.83</v>
      </c>
      <c r="U60" s="78">
        <f>SUMPRODUCT(LTA!F60:AJ60,LTA!F$102:AJ$102,LTA!F$105:AJ$105)</f>
        <v>378.17999999999989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4.4799999999999995</v>
      </c>
      <c r="AB60" s="117">
        <f>-STOA!P60</f>
        <v>0</v>
      </c>
      <c r="AC60">
        <f t="shared" si="0"/>
        <v>9.7101839522279079</v>
      </c>
      <c r="AD60">
        <f t="shared" si="1"/>
        <v>1091.2937085932979</v>
      </c>
      <c r="AE60">
        <f>'IDT-1'!F60</f>
        <v>0</v>
      </c>
      <c r="AF60" s="26"/>
      <c r="AG60">
        <f t="shared" si="2"/>
        <v>1091.2937085932979</v>
      </c>
      <c r="AI60" s="75">
        <f>PXIL!J60</f>
        <v>0</v>
      </c>
      <c r="AJ60" s="75">
        <f>PXIL!P60</f>
        <v>0</v>
      </c>
      <c r="AK60" s="75">
        <f>RTM_IEX!J60</f>
        <v>77.069999999999993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562.2030469817164</v>
      </c>
      <c r="P61" s="77">
        <v>9.6300000000000008</v>
      </c>
      <c r="Q61" s="77">
        <v>7.7099999999999991</v>
      </c>
      <c r="R61" s="80">
        <v>22.7</v>
      </c>
      <c r="S61" s="80">
        <v>0</v>
      </c>
      <c r="T61" s="78">
        <f>SUMPRODUCT(LTA!F61:AJ61,LTA!F$101:AJ$101,LTA!F$105:AJ$105)</f>
        <v>79.38</v>
      </c>
      <c r="U61" s="78">
        <f>SUMPRODUCT(LTA!F61:AJ61,LTA!F$102:AJ$102,LTA!F$105:AJ$105)</f>
        <v>378.84999999999991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4.4799999999999995</v>
      </c>
      <c r="AB61" s="117">
        <f>-STOA!P61</f>
        <v>0</v>
      </c>
      <c r="AC61">
        <f t="shared" si="0"/>
        <v>9.8062048392663854</v>
      </c>
      <c r="AD61">
        <f t="shared" si="1"/>
        <v>1102.1091521424501</v>
      </c>
      <c r="AE61">
        <f>'IDT-1'!F61</f>
        <v>0</v>
      </c>
      <c r="AF61" s="26"/>
      <c r="AG61">
        <f t="shared" si="2"/>
        <v>1102.1091521424501</v>
      </c>
      <c r="AI61" s="75">
        <f>PXIL!J61</f>
        <v>0</v>
      </c>
      <c r="AJ61" s="75">
        <f>PXIL!P61</f>
        <v>0</v>
      </c>
      <c r="AK61" s="75">
        <f>RTM_IEX!J61</f>
        <v>48.17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565.96646034632397</v>
      </c>
      <c r="P62" s="77">
        <v>9.6300000000000008</v>
      </c>
      <c r="Q62" s="77">
        <v>7.7099999999999991</v>
      </c>
      <c r="R62" s="80">
        <v>22.7</v>
      </c>
      <c r="S62" s="80">
        <v>0</v>
      </c>
      <c r="T62" s="78">
        <f>SUMPRODUCT(LTA!F62:AJ62,LTA!F$101:AJ$101,LTA!F$105:AJ$105)</f>
        <v>73.540000000000006</v>
      </c>
      <c r="U62" s="78">
        <f>SUMPRODUCT(LTA!F62:AJ62,LTA!F$102:AJ$102,LTA!F$105:AJ$105)</f>
        <v>379.78999999999991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4.4799999999999995</v>
      </c>
      <c r="AB62" s="117">
        <f>-STOA!P62</f>
        <v>0</v>
      </c>
      <c r="AC62">
        <f t="shared" si="0"/>
        <v>9.7962028768749327</v>
      </c>
      <c r="AD62">
        <f t="shared" si="1"/>
        <v>1100.9825674694491</v>
      </c>
      <c r="AE62">
        <f>'IDT-1'!F62</f>
        <v>0</v>
      </c>
      <c r="AF62" s="26"/>
      <c r="AG62">
        <f t="shared" si="2"/>
        <v>1100.9825674694491</v>
      </c>
      <c r="AI62" s="75">
        <f>PXIL!J62</f>
        <v>0</v>
      </c>
      <c r="AJ62" s="75">
        <f>PXIL!P62</f>
        <v>0</v>
      </c>
      <c r="AK62" s="75">
        <f>RTM_IEX!J62</f>
        <v>48.17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565.96642432479121</v>
      </c>
      <c r="P63" s="77">
        <v>37.416679091231806</v>
      </c>
      <c r="Q63" s="77">
        <v>7.7099999999999991</v>
      </c>
      <c r="R63" s="80">
        <v>22.7</v>
      </c>
      <c r="S63" s="80">
        <v>0</v>
      </c>
      <c r="T63" s="78">
        <f>SUMPRODUCT(LTA!F63:AJ63,LTA!F$101:AJ$101,LTA!F$105:AJ$105)</f>
        <v>69.62</v>
      </c>
      <c r="U63" s="78">
        <f>SUMPRODUCT(LTA!F63:AJ63,LTA!F$102:AJ$102,LTA!F$105:AJ$105)</f>
        <v>380.11999999999995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4.57</v>
      </c>
      <c r="AB63" s="117">
        <f>-STOA!P63</f>
        <v>0</v>
      </c>
      <c r="AC63">
        <f t="shared" si="0"/>
        <v>9.8827653358882817</v>
      </c>
      <c r="AD63">
        <f t="shared" si="1"/>
        <v>1110.7326480801348</v>
      </c>
      <c r="AE63">
        <f>'IDT-1'!F63</f>
        <v>0</v>
      </c>
      <c r="AF63" s="26"/>
      <c r="AG63">
        <f t="shared" si="2"/>
        <v>1110.7326480801348</v>
      </c>
      <c r="AI63" s="75">
        <f>PXIL!J63</f>
        <v>0</v>
      </c>
      <c r="AJ63" s="75">
        <f>PXIL!P63</f>
        <v>0</v>
      </c>
      <c r="AK63" s="75">
        <f>RTM_IEX!J63</f>
        <v>33.72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565.96646518729483</v>
      </c>
      <c r="P64" s="77">
        <v>37.416679091231806</v>
      </c>
      <c r="Q64" s="77">
        <v>7.7099999999999991</v>
      </c>
      <c r="R64" s="80">
        <v>22.7</v>
      </c>
      <c r="S64" s="80">
        <v>0</v>
      </c>
      <c r="T64" s="78">
        <f>SUMPRODUCT(LTA!F64:AJ64,LTA!F$101:AJ$101,LTA!F$105:AJ$105)</f>
        <v>67.010000000000005</v>
      </c>
      <c r="U64" s="78">
        <f>SUMPRODUCT(LTA!F64:AJ64,LTA!F$102:AJ$102,LTA!F$105:AJ$105)</f>
        <v>371.86999999999995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4.57</v>
      </c>
      <c r="AB64" s="117">
        <f>-STOA!P64</f>
        <v>0</v>
      </c>
      <c r="AC64">
        <f t="shared" si="0"/>
        <v>9.8295256954783152</v>
      </c>
      <c r="AD64">
        <f t="shared" si="1"/>
        <v>1104.7359285830482</v>
      </c>
      <c r="AE64">
        <f>'IDT-1'!F64</f>
        <v>0</v>
      </c>
      <c r="AF64" s="26"/>
      <c r="AG64">
        <f t="shared" si="2"/>
        <v>1104.7359285830482</v>
      </c>
      <c r="AI64" s="75">
        <f>PXIL!J64</f>
        <v>0</v>
      </c>
      <c r="AJ64" s="75">
        <f>PXIL!P64</f>
        <v>0</v>
      </c>
      <c r="AK64" s="75">
        <f>RTM_IEX!J64</f>
        <v>38.53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565.64018768508708</v>
      </c>
      <c r="P65" s="77">
        <v>37.416679091231806</v>
      </c>
      <c r="Q65" s="77">
        <v>7.7099999999999991</v>
      </c>
      <c r="R65" s="80">
        <v>22.7</v>
      </c>
      <c r="S65" s="80">
        <v>0</v>
      </c>
      <c r="T65" s="78">
        <f>SUMPRODUCT(LTA!F65:AJ65,LTA!F$101:AJ$101,LTA!F$105:AJ$105)</f>
        <v>65.740000000000009</v>
      </c>
      <c r="U65" s="78">
        <f>SUMPRODUCT(LTA!F65:AJ65,LTA!F$102:AJ$102,LTA!F$105:AJ$105)</f>
        <v>369.28999999999991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4.57</v>
      </c>
      <c r="AB65" s="117">
        <f>-STOA!P65</f>
        <v>0</v>
      </c>
      <c r="AC65">
        <f t="shared" si="0"/>
        <v>10.004678453458885</v>
      </c>
      <c r="AD65">
        <f t="shared" si="1"/>
        <v>1124.46449832286</v>
      </c>
      <c r="AE65">
        <f>'IDT-1'!F65</f>
        <v>0</v>
      </c>
      <c r="AF65" s="26"/>
      <c r="AG65">
        <f t="shared" si="2"/>
        <v>1124.46449832286</v>
      </c>
      <c r="AI65" s="75">
        <f>PXIL!J65</f>
        <v>0</v>
      </c>
      <c r="AJ65" s="75">
        <f>PXIL!P65</f>
        <v>0</v>
      </c>
      <c r="AK65" s="75">
        <f>RTM_IEX!J65</f>
        <v>62.61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565.64015186763163</v>
      </c>
      <c r="P66" s="77">
        <v>37.416679091231806</v>
      </c>
      <c r="Q66" s="77">
        <v>26.653580064481464</v>
      </c>
      <c r="R66" s="80">
        <v>22.7</v>
      </c>
      <c r="S66" s="80">
        <v>0</v>
      </c>
      <c r="T66" s="78">
        <f>SUMPRODUCT(LTA!F66:AJ66,LTA!F$101:AJ$101,LTA!F$105:AJ$105)</f>
        <v>67.28</v>
      </c>
      <c r="U66" s="78">
        <f>SUMPRODUCT(LTA!F66:AJ66,LTA!F$102:AJ$102,LTA!F$105:AJ$105)</f>
        <v>361.17999999999989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4.57</v>
      </c>
      <c r="AB66" s="117">
        <f>-STOA!P66</f>
        <v>0</v>
      </c>
      <c r="AC66">
        <f t="shared" si="0"/>
        <v>9.9864936428327127</v>
      </c>
      <c r="AD66">
        <f t="shared" si="1"/>
        <v>1122.4162273805121</v>
      </c>
      <c r="AE66">
        <f>'IDT-1'!F66</f>
        <v>0</v>
      </c>
      <c r="AF66" s="26"/>
      <c r="AG66">
        <f t="shared" si="2"/>
        <v>1122.4162273805121</v>
      </c>
      <c r="AI66" s="75">
        <f>PXIL!J66</f>
        <v>0</v>
      </c>
      <c r="AJ66" s="75">
        <f>PXIL!P66</f>
        <v>0</v>
      </c>
      <c r="AK66" s="75">
        <f>RTM_IEX!J66</f>
        <v>48.17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577.07958975439601</v>
      </c>
      <c r="P67" s="77">
        <v>37.412870626151012</v>
      </c>
      <c r="Q67" s="77">
        <v>26.65</v>
      </c>
      <c r="R67" s="80">
        <v>22.7</v>
      </c>
      <c r="S67" s="80">
        <v>0</v>
      </c>
      <c r="T67" s="78">
        <f>SUMPRODUCT(LTA!F67:AJ67,LTA!F$101:AJ$101,LTA!F$105:AJ$105)</f>
        <v>64.27</v>
      </c>
      <c r="U67" s="78">
        <f>SUMPRODUCT(LTA!F67:AJ67,LTA!F$102:AJ$102,LTA!F$105:AJ$105)</f>
        <v>356.82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4.67</v>
      </c>
      <c r="AB67" s="117">
        <f>-STOA!P67</f>
        <v>0</v>
      </c>
      <c r="AC67">
        <f t="shared" si="0"/>
        <v>9.599223677176095</v>
      </c>
      <c r="AD67">
        <f t="shared" si="1"/>
        <v>1078.7955467033712</v>
      </c>
      <c r="AE67">
        <f>'IDT-1'!F67</f>
        <v>0</v>
      </c>
      <c r="AF67" s="26"/>
      <c r="AG67">
        <f t="shared" si="2"/>
        <v>1078.7955467033712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613.54692172929458</v>
      </c>
      <c r="P68" s="77">
        <v>37.412870626151012</v>
      </c>
      <c r="Q68" s="77">
        <v>26.65</v>
      </c>
      <c r="R68" s="80">
        <v>22.7</v>
      </c>
      <c r="S68" s="80">
        <v>0</v>
      </c>
      <c r="T68" s="78">
        <f>SUMPRODUCT(LTA!F68:AJ68,LTA!F$101:AJ$101,LTA!F$105:AJ$105)</f>
        <v>61.86</v>
      </c>
      <c r="U68" s="78">
        <f>SUMPRODUCT(LTA!F68:AJ68,LTA!F$102:AJ$102,LTA!F$105:AJ$105)</f>
        <v>369.55999999999995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4.67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10.011040198555202</v>
      </c>
      <c r="AD68">
        <f t="shared" ref="AD68:AD98" si="4">SUM(B68:AB68,AI68:AR68)-AC68</f>
        <v>1125.1810621568904</v>
      </c>
      <c r="AE68">
        <f>'IDT-1'!F68</f>
        <v>0</v>
      </c>
      <c r="AF68" s="26"/>
      <c r="AG68">
        <f t="shared" ref="AG68:AG98" si="5">SUM(AD68:AF68)</f>
        <v>1125.1810621568904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627.6557942496396</v>
      </c>
      <c r="P69" s="77">
        <v>37.412870626151012</v>
      </c>
      <c r="Q69" s="77">
        <v>26.65</v>
      </c>
      <c r="R69" s="80">
        <v>22.7</v>
      </c>
      <c r="S69" s="80">
        <v>0</v>
      </c>
      <c r="T69" s="78">
        <f>SUMPRODUCT(LTA!F69:AJ69,LTA!F$101:AJ$101,LTA!F$105:AJ$105)</f>
        <v>58.16</v>
      </c>
      <c r="U69" s="78">
        <f>SUMPRODUCT(LTA!F69:AJ69,LTA!F$102:AJ$102,LTA!F$105:AJ$105)</f>
        <v>368.43999999999994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4.67</v>
      </c>
      <c r="AB69" s="117">
        <f>-STOA!P69</f>
        <v>0</v>
      </c>
      <c r="AC69">
        <f t="shared" si="3"/>
        <v>10.536688652844003</v>
      </c>
      <c r="AD69">
        <f t="shared" si="4"/>
        <v>1083.9442862229466</v>
      </c>
      <c r="AE69">
        <f>'IDT-1'!F69</f>
        <v>0</v>
      </c>
      <c r="AF69" s="26"/>
      <c r="AG69">
        <f t="shared" si="5"/>
        <v>1083.9442862229466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656.5024677293286</v>
      </c>
      <c r="P70" s="77">
        <v>37.412870626151012</v>
      </c>
      <c r="Q70" s="77">
        <v>26.65</v>
      </c>
      <c r="R70" s="80">
        <v>17.7</v>
      </c>
      <c r="S70" s="80">
        <v>0</v>
      </c>
      <c r="T70" s="78">
        <f>SUMPRODUCT(LTA!F70:AJ70,LTA!F$101:AJ$101,LTA!F$105:AJ$105)</f>
        <v>50.38</v>
      </c>
      <c r="U70" s="78">
        <f>SUMPRODUCT(LTA!F70:AJ70,LTA!F$102:AJ$102,LTA!F$105:AJ$105)</f>
        <v>361.34999999999997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4.67</v>
      </c>
      <c r="AB70" s="117">
        <f>-STOA!P70</f>
        <v>0</v>
      </c>
      <c r="AC70">
        <f t="shared" si="3"/>
        <v>10.615683379465267</v>
      </c>
      <c r="AD70">
        <f t="shared" si="4"/>
        <v>1092.8419649760144</v>
      </c>
      <c r="AE70">
        <f>'IDT-1'!F70</f>
        <v>0</v>
      </c>
      <c r="AF70" s="26"/>
      <c r="AG70">
        <f t="shared" si="5"/>
        <v>1092.8419649760144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680.98946024096404</v>
      </c>
      <c r="P71" s="77">
        <v>37.412870626151012</v>
      </c>
      <c r="Q71" s="77">
        <v>26.65</v>
      </c>
      <c r="R71" s="80">
        <v>13.6</v>
      </c>
      <c r="S71" s="80">
        <v>0</v>
      </c>
      <c r="T71" s="78">
        <f>SUMPRODUCT(LTA!F71:AJ71,LTA!F$101:AJ$101,LTA!F$105:AJ$105)</f>
        <v>46.33</v>
      </c>
      <c r="U71" s="78">
        <f>SUMPRODUCT(LTA!F71:AJ71,LTA!F$102:AJ$102,LTA!F$105:AJ$105)</f>
        <v>354.23999999999995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4.75</v>
      </c>
      <c r="AB71" s="117">
        <f>-STOA!P71</f>
        <v>0</v>
      </c>
      <c r="AC71">
        <f t="shared" si="3"/>
        <v>11.052710014455471</v>
      </c>
      <c r="AD71">
        <f t="shared" si="4"/>
        <v>1061.7119308526596</v>
      </c>
      <c r="AE71">
        <f>'IDT-1'!F71</f>
        <v>0</v>
      </c>
      <c r="AF71" s="26"/>
      <c r="AG71">
        <f t="shared" si="5"/>
        <v>1061.7119308526596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743.46313327078133</v>
      </c>
      <c r="P72" s="77">
        <v>37.412870626151012</v>
      </c>
      <c r="Q72" s="77">
        <v>26.65</v>
      </c>
      <c r="R72" s="80">
        <v>10.1</v>
      </c>
      <c r="S72" s="80">
        <v>0</v>
      </c>
      <c r="T72" s="78">
        <f>SUMPRODUCT(LTA!F72:AJ72,LTA!F$101:AJ$101,LTA!F$105:AJ$105)</f>
        <v>36.900000000000006</v>
      </c>
      <c r="U72" s="78">
        <f>SUMPRODUCT(LTA!F72:AJ72,LTA!F$102:AJ$102,LTA!F$105:AJ$105)</f>
        <v>332.02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4.75</v>
      </c>
      <c r="AB72" s="117">
        <f>-STOA!P72</f>
        <v>0</v>
      </c>
      <c r="AC72">
        <f t="shared" si="3"/>
        <v>11.47072088756177</v>
      </c>
      <c r="AD72">
        <f t="shared" si="4"/>
        <v>1068.6175930093707</v>
      </c>
      <c r="AE72">
        <f>'IDT-1'!F72</f>
        <v>0</v>
      </c>
      <c r="AF72" s="26"/>
      <c r="AG72">
        <f t="shared" si="5"/>
        <v>1068.6175930093707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814.08020931202157</v>
      </c>
      <c r="P73" s="77">
        <v>37.412870626151012</v>
      </c>
      <c r="Q73" s="77">
        <v>26.65</v>
      </c>
      <c r="R73" s="80">
        <v>5.6</v>
      </c>
      <c r="S73" s="80">
        <v>0</v>
      </c>
      <c r="T73" s="78">
        <f>SUMPRODUCT(LTA!F73:AJ73,LTA!F$101:AJ$101,LTA!F$105:AJ$105)</f>
        <v>26.15</v>
      </c>
      <c r="U73" s="78">
        <f>SUMPRODUCT(LTA!F73:AJ73,LTA!F$102:AJ$102,LTA!F$105:AJ$105)</f>
        <v>326.64999999999998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4.75</v>
      </c>
      <c r="AB73" s="117">
        <f>-STOA!P73</f>
        <v>0</v>
      </c>
      <c r="AC73">
        <f t="shared" si="3"/>
        <v>12.532164083278355</v>
      </c>
      <c r="AD73">
        <f t="shared" si="4"/>
        <v>1047.5532258548944</v>
      </c>
      <c r="AE73">
        <f>'IDT-1'!F73</f>
        <v>0</v>
      </c>
      <c r="AF73" s="26"/>
      <c r="AG73">
        <f t="shared" si="5"/>
        <v>1047.5532258548944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877.82459087331381</v>
      </c>
      <c r="P74" s="77">
        <v>37.412870626151012</v>
      </c>
      <c r="Q74" s="77">
        <v>26.65</v>
      </c>
      <c r="R74" s="80">
        <v>2.6</v>
      </c>
      <c r="S74" s="80">
        <v>0</v>
      </c>
      <c r="T74" s="78">
        <f>SUMPRODUCT(LTA!F74:AJ74,LTA!F$101:AJ$101,LTA!F$105:AJ$105)</f>
        <v>18.48</v>
      </c>
      <c r="U74" s="78">
        <f>SUMPRODUCT(LTA!F74:AJ74,LTA!F$102:AJ$102,LTA!F$105:AJ$105)</f>
        <v>322.18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4.75</v>
      </c>
      <c r="AB74" s="117">
        <f>-STOA!P74</f>
        <v>0</v>
      </c>
      <c r="AC74">
        <f t="shared" si="3"/>
        <v>11.583772875077454</v>
      </c>
      <c r="AD74">
        <f t="shared" si="4"/>
        <v>1252.1059986243874</v>
      </c>
      <c r="AE74">
        <f>'IDT-1'!F74</f>
        <v>-189.97499999999999</v>
      </c>
      <c r="AF74" s="26"/>
      <c r="AG74">
        <f t="shared" si="5"/>
        <v>1062.1309986243875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888.90841231410286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10.97</v>
      </c>
      <c r="U75" s="78">
        <f>SUMPRODUCT(LTA!F75:AJ75,LTA!F$102:AJ$102,LTA!F$105:AJ$105)</f>
        <v>319.63999999999993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4.75</v>
      </c>
      <c r="AB75" s="117">
        <f>-STOA!P75</f>
        <v>0</v>
      </c>
      <c r="AC75">
        <f t="shared" si="3"/>
        <v>11.746762812069555</v>
      </c>
      <c r="AD75">
        <f t="shared" si="4"/>
        <v>1230.4658401281843</v>
      </c>
      <c r="AE75">
        <f>'IDT-1'!F75</f>
        <v>-180</v>
      </c>
      <c r="AF75" s="26"/>
      <c r="AG75">
        <f t="shared" si="5"/>
        <v>1050.4658401281843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913.28169310370276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7.02</v>
      </c>
      <c r="U76" s="78">
        <f>SUMPRODUCT(LTA!F76:AJ76,LTA!F$102:AJ$102,LTA!F$105:AJ$105)</f>
        <v>318.32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4.75</v>
      </c>
      <c r="AB76" s="117">
        <f>-STOA!P76</f>
        <v>0</v>
      </c>
      <c r="AC76">
        <f t="shared" si="3"/>
        <v>11.914871683018035</v>
      </c>
      <c r="AD76">
        <f t="shared" si="4"/>
        <v>1249.4010120468358</v>
      </c>
      <c r="AE76">
        <f>'IDT-1'!F76</f>
        <v>-192</v>
      </c>
      <c r="AF76" s="26"/>
      <c r="AG76">
        <f t="shared" si="5"/>
        <v>1057.4010120468358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920.50247440010276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318.02999999999997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</v>
      </c>
      <c r="AA77" s="117">
        <f>STOA!J77</f>
        <v>4.75</v>
      </c>
      <c r="AB77" s="117">
        <f>-STOA!P77</f>
        <v>0</v>
      </c>
      <c r="AC77">
        <f t="shared" si="3"/>
        <v>11.677310732760493</v>
      </c>
      <c r="AD77">
        <f t="shared" si="4"/>
        <v>1282.9093542934932</v>
      </c>
      <c r="AE77">
        <f>'IDT-1'!F77</f>
        <v>-179</v>
      </c>
      <c r="AF77" s="26"/>
      <c r="AG77">
        <f t="shared" si="5"/>
        <v>1103.9093542934932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920.50247440010276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318.45999999999998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4.75</v>
      </c>
      <c r="AB78" s="117">
        <f>-STOA!P78</f>
        <v>0</v>
      </c>
      <c r="AC78">
        <f t="shared" si="3"/>
        <v>11.663230732760494</v>
      </c>
      <c r="AD78">
        <f t="shared" si="4"/>
        <v>1281.3234342934934</v>
      </c>
      <c r="AE78">
        <f>'IDT-1'!F78</f>
        <v>-176.14400000000001</v>
      </c>
      <c r="AF78" s="26"/>
      <c r="AG78">
        <f t="shared" si="5"/>
        <v>1105.1794342934934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920.45218616022669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318.60999999999996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4.8899999999999997</v>
      </c>
      <c r="AB79" s="117">
        <f>-STOA!P79</f>
        <v>0</v>
      </c>
      <c r="AC79">
        <f t="shared" si="3"/>
        <v>11.520464283416654</v>
      </c>
      <c r="AD79">
        <f t="shared" si="4"/>
        <v>1295.375912502961</v>
      </c>
      <c r="AE79">
        <f>'IDT-1'!F79</f>
        <v>-191.22800000000001</v>
      </c>
      <c r="AF79" s="26"/>
      <c r="AG79">
        <f t="shared" si="5"/>
        <v>1104.1479125029609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909.36326801107157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318.99999999999994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</v>
      </c>
      <c r="AA80" s="117">
        <f>STOA!J80</f>
        <v>4.8899999999999997</v>
      </c>
      <c r="AB80" s="117">
        <f>-STOA!P80</f>
        <v>0</v>
      </c>
      <c r="AC80">
        <f t="shared" si="3"/>
        <v>11.648266991758971</v>
      </c>
      <c r="AD80">
        <f t="shared" si="4"/>
        <v>1259.5491916454637</v>
      </c>
      <c r="AE80">
        <f>'IDT-1'!F80</f>
        <v>-181</v>
      </c>
      <c r="AF80" s="26"/>
      <c r="AG80">
        <f t="shared" si="5"/>
        <v>1078.5491916454637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882.13578861707174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319.01999999999992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4.8899999999999997</v>
      </c>
      <c r="AB81" s="117">
        <f>-STOA!P81</f>
        <v>0</v>
      </c>
      <c r="AC81">
        <f t="shared" si="3"/>
        <v>11.27163198503689</v>
      </c>
      <c r="AD81">
        <f t="shared" si="4"/>
        <v>1267.3483472581859</v>
      </c>
      <c r="AE81">
        <f>'IDT-1'!F81</f>
        <v>-197.721</v>
      </c>
      <c r="AF81" s="26"/>
      <c r="AG81">
        <f t="shared" si="5"/>
        <v>1069.6273472581859</v>
      </c>
      <c r="AI81" s="75">
        <f>PXIL!J81</f>
        <v>0</v>
      </c>
      <c r="AJ81" s="75">
        <f>PXIL!P81</f>
        <v>0</v>
      </c>
      <c r="AK81" s="75">
        <f>RTM_IEX!J81</f>
        <v>9.6300000000000008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859.1988374703717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318.92999999999995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4.8899999999999997</v>
      </c>
      <c r="AB82" s="117">
        <f>-STOA!P82</f>
        <v>0</v>
      </c>
      <c r="AC82">
        <f t="shared" si="3"/>
        <v>11.111410814945931</v>
      </c>
      <c r="AD82">
        <f t="shared" si="4"/>
        <v>1249.3016172815769</v>
      </c>
      <c r="AE82">
        <f>'IDT-1'!F82</f>
        <v>-210.577</v>
      </c>
      <c r="AF82" s="26"/>
      <c r="AG82">
        <f t="shared" si="5"/>
        <v>1038.7246172815769</v>
      </c>
      <c r="AI82" s="75">
        <f>PXIL!J82</f>
        <v>0</v>
      </c>
      <c r="AJ82" s="75">
        <f>PXIL!P82</f>
        <v>0</v>
      </c>
      <c r="AK82" s="75">
        <f>RTM_IEX!J82</f>
        <v>14.45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850.34395655717162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324.53999999999996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4.8899999999999997</v>
      </c>
      <c r="AB83" s="117">
        <f>-STOA!P83</f>
        <v>0</v>
      </c>
      <c r="AC83">
        <f t="shared" si="3"/>
        <v>11.088867775742699</v>
      </c>
      <c r="AD83">
        <f t="shared" si="4"/>
        <v>1216.6292794075798</v>
      </c>
      <c r="AE83">
        <f>'IDT-1'!F83</f>
        <v>-231.81299999999999</v>
      </c>
      <c r="AF83" s="26"/>
      <c r="AG83">
        <f t="shared" si="5"/>
        <v>984.81627940757983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839.38245489867177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324.26999999999992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</v>
      </c>
      <c r="AA84" s="117">
        <f>STOA!J84</f>
        <v>4.8899999999999997</v>
      </c>
      <c r="AB84" s="117">
        <f>-STOA!P84</f>
        <v>0</v>
      </c>
      <c r="AC84">
        <f t="shared" si="3"/>
        <v>11.185349366636197</v>
      </c>
      <c r="AD84">
        <f t="shared" si="4"/>
        <v>1183.3012961581865</v>
      </c>
      <c r="AE84">
        <f>'IDT-1'!F84</f>
        <v>-236</v>
      </c>
      <c r="AF84" s="26"/>
      <c r="AG84">
        <f t="shared" si="5"/>
        <v>947.30129615818646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832.38787795480221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324.19999999999993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-60</v>
      </c>
      <c r="AA85" s="117">
        <f>STOA!J85</f>
        <v>4.8899999999999997</v>
      </c>
      <c r="AB85" s="117">
        <f>-STOA!P85</f>
        <v>0</v>
      </c>
      <c r="AC85">
        <f t="shared" si="3"/>
        <v>11.460549935373567</v>
      </c>
      <c r="AD85">
        <f t="shared" si="4"/>
        <v>1137.9615186455796</v>
      </c>
      <c r="AE85">
        <f>'IDT-1'!F85</f>
        <v>-233</v>
      </c>
      <c r="AF85" s="26"/>
      <c r="AG85">
        <f t="shared" si="5"/>
        <v>904.96151864557964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832.48779968736324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323.63999999999993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-111</v>
      </c>
      <c r="AA86" s="117">
        <f>STOA!J86</f>
        <v>4.8899999999999997</v>
      </c>
      <c r="AB86" s="117">
        <f>-STOA!P86</f>
        <v>0</v>
      </c>
      <c r="AC86">
        <f t="shared" si="3"/>
        <v>11.909285750252067</v>
      </c>
      <c r="AD86">
        <f t="shared" si="4"/>
        <v>1086.0527045632621</v>
      </c>
      <c r="AE86">
        <f>'IDT-1'!F86</f>
        <v>-215</v>
      </c>
      <c r="AF86" s="26"/>
      <c r="AG86">
        <f t="shared" si="5"/>
        <v>871.05270456326207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834.15289529653091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323.49999999999994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-73</v>
      </c>
      <c r="AA87" s="117">
        <f>STOA!J87</f>
        <v>4.9799999999999995</v>
      </c>
      <c r="AB87" s="117">
        <f>-STOA!P87</f>
        <v>0</v>
      </c>
      <c r="AC87">
        <f t="shared" si="3"/>
        <v>11.630520383380293</v>
      </c>
      <c r="AD87">
        <f t="shared" si="4"/>
        <v>1120.9465655393014</v>
      </c>
      <c r="AE87">
        <f>'IDT-1'!F87</f>
        <v>-278</v>
      </c>
      <c r="AF87" s="26"/>
      <c r="AG87">
        <f t="shared" si="5"/>
        <v>842.94656553930145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831.0496627467345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323.35999999999996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-92</v>
      </c>
      <c r="AA88" s="117">
        <f>STOA!J88</f>
        <v>4.9799999999999995</v>
      </c>
      <c r="AB88" s="117">
        <f>-STOA!P88</f>
        <v>0</v>
      </c>
      <c r="AC88">
        <f t="shared" si="3"/>
        <v>11.770664359863797</v>
      </c>
      <c r="AD88">
        <f t="shared" si="4"/>
        <v>1098.5631890130217</v>
      </c>
      <c r="AE88">
        <f>'IDT-1'!F88</f>
        <v>-271</v>
      </c>
      <c r="AF88" s="26"/>
      <c r="AG88">
        <f t="shared" si="5"/>
        <v>827.56318901302166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827.54027440061395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322.02999999999997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-125</v>
      </c>
      <c r="AA89" s="117">
        <f>STOA!J89</f>
        <v>4.9799999999999995</v>
      </c>
      <c r="AB89" s="117">
        <f>-STOA!P89</f>
        <v>0</v>
      </c>
      <c r="AC89">
        <f t="shared" si="3"/>
        <v>12.02105595065038</v>
      </c>
      <c r="AD89">
        <f t="shared" si="4"/>
        <v>1060.4734090761144</v>
      </c>
      <c r="AE89">
        <f>'IDT-1'!F89</f>
        <v>-243</v>
      </c>
      <c r="AF89" s="26"/>
      <c r="AG89">
        <f t="shared" si="5"/>
        <v>817.47340907611442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828.67291574081128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321.68999999999994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-163</v>
      </c>
      <c r="AA90" s="117">
        <f>STOA!J90</f>
        <v>4.9799999999999995</v>
      </c>
      <c r="AB90" s="117">
        <f>-STOA!P90</f>
        <v>0</v>
      </c>
      <c r="AC90">
        <f t="shared" si="3"/>
        <v>12.276618765065587</v>
      </c>
      <c r="AD90">
        <f t="shared" si="4"/>
        <v>1033.0104876018966</v>
      </c>
      <c r="AE90">
        <f>'IDT-1'!F90</f>
        <v>-212</v>
      </c>
      <c r="AF90" s="26"/>
      <c r="AG90">
        <f t="shared" si="5"/>
        <v>821.01048760189656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831.47767557951249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321.35999999999996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-155</v>
      </c>
      <c r="AA91" s="117">
        <f>STOA!J91</f>
        <v>4.9799999999999995</v>
      </c>
      <c r="AB91" s="117">
        <f>-STOA!P91</f>
        <v>0</v>
      </c>
      <c r="AC91">
        <f t="shared" si="3"/>
        <v>12.271762269079574</v>
      </c>
      <c r="AD91">
        <f t="shared" si="4"/>
        <v>1038.4901039365839</v>
      </c>
      <c r="AE91">
        <f>'IDT-1'!F91</f>
        <v>-232</v>
      </c>
      <c r="AF91" s="26"/>
      <c r="AG91">
        <f t="shared" si="5"/>
        <v>806.49010393658386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831.47777604933378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318.96999999999997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-201</v>
      </c>
      <c r="AA92" s="117">
        <f>STOA!J92</f>
        <v>4.9799999999999995</v>
      </c>
      <c r="AB92" s="117">
        <f>-STOA!P92</f>
        <v>0</v>
      </c>
      <c r="AC92">
        <f t="shared" si="3"/>
        <v>12.659125019234986</v>
      </c>
      <c r="AD92">
        <f t="shared" si="4"/>
        <v>989.71284165624979</v>
      </c>
      <c r="AE92">
        <f>'IDT-1'!F92</f>
        <v>-195</v>
      </c>
      <c r="AF92" s="26"/>
      <c r="AG92">
        <f t="shared" si="5"/>
        <v>794.71284165624979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825.38364209441124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318.81999999999994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-215</v>
      </c>
      <c r="AA93" s="117">
        <f>STOA!J93</f>
        <v>4.9799999999999995</v>
      </c>
      <c r="AB93" s="117">
        <f>-STOA!P93</f>
        <v>0</v>
      </c>
      <c r="AC93">
        <f t="shared" si="3"/>
        <v>13.394329989907051</v>
      </c>
      <c r="AD93">
        <f t="shared" si="4"/>
        <v>893.73350273065523</v>
      </c>
      <c r="AE93">
        <f>'IDT-1'!F93</f>
        <v>-164</v>
      </c>
      <c r="AF93" s="26"/>
      <c r="AG93">
        <f t="shared" si="5"/>
        <v>729.73350273065523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755.20048002311114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318.42999999999995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-95.3</v>
      </c>
      <c r="AA94" s="117">
        <f>STOA!J94</f>
        <v>4.9799999999999995</v>
      </c>
      <c r="AB94" s="117">
        <f>-STOA!P94</f>
        <v>0</v>
      </c>
      <c r="AC94">
        <f t="shared" si="3"/>
        <v>12.509605776270408</v>
      </c>
      <c r="AD94">
        <f t="shared" si="4"/>
        <v>853.74506487299175</v>
      </c>
      <c r="AE94">
        <f>'IDT-1'!F94</f>
        <v>-132</v>
      </c>
      <c r="AF94" s="26"/>
      <c r="AG94">
        <f t="shared" si="5"/>
        <v>721.74506487299175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692.67077252081094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318.35999999999996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5.08</v>
      </c>
      <c r="AB95" s="117">
        <f>-STOA!P95</f>
        <v>0</v>
      </c>
      <c r="AC95">
        <f t="shared" si="3"/>
        <v>11.468647898272765</v>
      </c>
      <c r="AD95">
        <f t="shared" si="4"/>
        <v>847.58631524868906</v>
      </c>
      <c r="AE95">
        <f>'IDT-1'!F95</f>
        <v>-127</v>
      </c>
      <c r="AF95" s="26"/>
      <c r="AG95">
        <f t="shared" si="5"/>
        <v>720.58631524868906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627.63516248407871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318.35999999999996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-119</v>
      </c>
      <c r="AA96" s="117">
        <f>STOA!J96</f>
        <v>5.08</v>
      </c>
      <c r="AB96" s="117">
        <f>-STOA!P96</f>
        <v>0</v>
      </c>
      <c r="AC96">
        <f t="shared" si="3"/>
        <v>11.153800228093186</v>
      </c>
      <c r="AD96">
        <f t="shared" si="4"/>
        <v>753.86555288213651</v>
      </c>
      <c r="AE96">
        <f>'IDT-1'!F96</f>
        <v>-39.787999999999997</v>
      </c>
      <c r="AF96" s="26"/>
      <c r="AG96">
        <f t="shared" si="5"/>
        <v>714.0775528821365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566.4476661537625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318.34999999999997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-139</v>
      </c>
      <c r="AA97" s="117">
        <f>STOA!J97</f>
        <v>5.08</v>
      </c>
      <c r="AB97" s="117">
        <f>-STOA!P97</f>
        <v>0</v>
      </c>
      <c r="AC97">
        <f t="shared" si="3"/>
        <v>10.304527797109568</v>
      </c>
      <c r="AD97">
        <f t="shared" si="4"/>
        <v>728.51732898280386</v>
      </c>
      <c r="AE97">
        <f>'IDT-1'!F97</f>
        <v>-28.832000000000001</v>
      </c>
      <c r="AF97" s="26"/>
      <c r="AG97">
        <f t="shared" si="5"/>
        <v>699.68532898280387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565.3029934281393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318.38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-163</v>
      </c>
      <c r="AA98" s="117">
        <f>STOA!J98</f>
        <v>5.08</v>
      </c>
      <c r="AB98" s="117">
        <f>-STOA!P98</f>
        <v>0</v>
      </c>
      <c r="AC98">
        <f t="shared" si="3"/>
        <v>10.507793737656772</v>
      </c>
      <c r="AD98">
        <f t="shared" si="4"/>
        <v>703.19939031663353</v>
      </c>
      <c r="AE98">
        <f>'IDT-1'!F98</f>
        <v>-16.146000000000001</v>
      </c>
      <c r="AF98" s="26"/>
      <c r="AG98">
        <f t="shared" si="5"/>
        <v>687.05339031663357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15.627414565562221</v>
      </c>
      <c r="P99" s="77">
        <f t="shared" si="6"/>
        <v>0.66882507852718065</v>
      </c>
      <c r="Q99" s="77">
        <f t="shared" si="6"/>
        <v>0.46913947669382527</v>
      </c>
      <c r="R99" s="80">
        <f>SUM(R3:R98)/4000</f>
        <v>0.23604751176521488</v>
      </c>
      <c r="S99" s="80">
        <f t="shared" si="6"/>
        <v>0</v>
      </c>
      <c r="T99" s="78">
        <f t="shared" si="6"/>
        <v>0.77427000000000012</v>
      </c>
      <c r="U99" s="78">
        <f t="shared" si="6"/>
        <v>7.6844599999999996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-0.75282500000000008</v>
      </c>
      <c r="AA99" s="117">
        <f t="shared" si="6"/>
        <v>0.11364999999999996</v>
      </c>
      <c r="AB99" s="117">
        <f t="shared" si="6"/>
        <v>0</v>
      </c>
      <c r="AC99">
        <f t="shared" si="6"/>
        <v>0.24283427151896864</v>
      </c>
      <c r="AD99">
        <f t="shared" si="6"/>
        <v>23.668240451029469</v>
      </c>
      <c r="AE99">
        <f t="shared" si="6"/>
        <v>-1.71688525</v>
      </c>
      <c r="AG99">
        <f t="shared" si="6"/>
        <v>21.951355201029461</v>
      </c>
      <c r="AI99">
        <f t="shared" si="6"/>
        <v>0</v>
      </c>
      <c r="AJ99">
        <f t="shared" si="6"/>
        <v>0</v>
      </c>
      <c r="AK99">
        <f t="shared" si="6"/>
        <v>0.17099250000000002</v>
      </c>
      <c r="AL99">
        <f t="shared" si="6"/>
        <v>-1.05325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45005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83.659905359704254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0.93788150453424324</v>
      </c>
      <c r="AD3">
        <f>SUM(B3:AB3,AI3:AR3)-AC3</f>
        <v>65.422223855170003</v>
      </c>
      <c r="AE3">
        <f>'IDT-1'!E3</f>
        <v>0</v>
      </c>
      <c r="AF3" s="26"/>
      <c r="AG3">
        <f>SUM(AD3:AF3)+AT3</f>
        <v>65.422223855170003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82.870094818832214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0.93093117177456941</v>
      </c>
      <c r="AD4">
        <f t="shared" ref="AD4:AD67" si="1">SUM(B4:AB4,AI4:AR4)-AC4</f>
        <v>64.639363647057635</v>
      </c>
      <c r="AE4">
        <f>'IDT-1'!E4</f>
        <v>0</v>
      </c>
      <c r="AF4" s="26"/>
      <c r="AG4">
        <f t="shared" ref="AG4:AG67" si="2">SUM(AD4:AF4)+AT4</f>
        <v>64.639363647057635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82.410151847392498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0.92688367362589985</v>
      </c>
      <c r="AD5">
        <f t="shared" si="1"/>
        <v>64.183468173766599</v>
      </c>
      <c r="AE5">
        <f>'IDT-1'!E5</f>
        <v>0</v>
      </c>
      <c r="AF5" s="26"/>
      <c r="AG5">
        <f t="shared" si="2"/>
        <v>64.183468173766599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82.380083041948424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0.926619068137992</v>
      </c>
      <c r="AD6">
        <f t="shared" si="1"/>
        <v>64.153663973810424</v>
      </c>
      <c r="AE6">
        <f>'IDT-1'!E6</f>
        <v>0</v>
      </c>
      <c r="AF6" s="26"/>
      <c r="AG6">
        <f t="shared" si="2"/>
        <v>64.153663973810424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82.79961804194842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0.93031097613799196</v>
      </c>
      <c r="AD7">
        <f t="shared" si="1"/>
        <v>64.569507065810427</v>
      </c>
      <c r="AE7">
        <f>'IDT-1'!E7</f>
        <v>0</v>
      </c>
      <c r="AF7" s="26"/>
      <c r="AG7">
        <f t="shared" si="2"/>
        <v>64.569507065810427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82.802054041948423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0.93033241293799196</v>
      </c>
      <c r="AD8">
        <f t="shared" si="1"/>
        <v>64.571921629010433</v>
      </c>
      <c r="AE8">
        <f>'IDT-1'!E8</f>
        <v>0</v>
      </c>
      <c r="AF8" s="26"/>
      <c r="AG8">
        <f t="shared" si="2"/>
        <v>64.571921629010433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82.802054041948423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0.93033241293799196</v>
      </c>
      <c r="AD9">
        <f t="shared" si="1"/>
        <v>64.571921629010433</v>
      </c>
      <c r="AE9">
        <f>'IDT-1'!E9</f>
        <v>0</v>
      </c>
      <c r="AF9" s="26"/>
      <c r="AG9">
        <f t="shared" si="2"/>
        <v>64.571921629010433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82.802054041948423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0.94808866798238267</v>
      </c>
      <c r="AD10">
        <f t="shared" si="1"/>
        <v>62.554165373966036</v>
      </c>
      <c r="AE10">
        <f>'IDT-1'!E10</f>
        <v>0</v>
      </c>
      <c r="AF10" s="26"/>
      <c r="AG10">
        <f t="shared" si="2"/>
        <v>62.554165373966036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-22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82.842969073248412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0.96620497530221316</v>
      </c>
      <c r="AD11">
        <f t="shared" si="1"/>
        <v>60.576964097946195</v>
      </c>
      <c r="AE11">
        <f>'IDT-1'!E11</f>
        <v>0</v>
      </c>
      <c r="AF11" s="26"/>
      <c r="AG11">
        <f t="shared" si="2"/>
        <v>60.576964097946195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-24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82.842969073248412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0.97508310282440847</v>
      </c>
      <c r="AD12">
        <f t="shared" si="1"/>
        <v>59.568085970424001</v>
      </c>
      <c r="AE12">
        <f>'IDT-1'!E12</f>
        <v>0</v>
      </c>
      <c r="AF12" s="26"/>
      <c r="AG12">
        <f t="shared" si="2"/>
        <v>59.568085970424001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82.842969073248412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0.97508310282440847</v>
      </c>
      <c r="AD13">
        <f t="shared" si="1"/>
        <v>59.568085970424001</v>
      </c>
      <c r="AE13">
        <f>'IDT-1'!E13</f>
        <v>0</v>
      </c>
      <c r="AF13" s="26"/>
      <c r="AG13">
        <f t="shared" si="2"/>
        <v>59.568085970424001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82.842969073248412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0.97508310282440847</v>
      </c>
      <c r="AD14">
        <f t="shared" si="1"/>
        <v>59.568085970424001</v>
      </c>
      <c r="AE14">
        <f>'IDT-1'!E14</f>
        <v>0</v>
      </c>
      <c r="AF14" s="26"/>
      <c r="AG14">
        <f t="shared" si="2"/>
        <v>59.568085970424001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81.412969073248419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0.87371782760245531</v>
      </c>
      <c r="AD15">
        <f t="shared" si="1"/>
        <v>68.239451245645952</v>
      </c>
      <c r="AE15">
        <f>'IDT-1'!E15</f>
        <v>0</v>
      </c>
      <c r="AF15" s="26"/>
      <c r="AG15">
        <f t="shared" si="2"/>
        <v>68.239451245645952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81.412969073248419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0.87371782760245531</v>
      </c>
      <c r="AD16">
        <f t="shared" si="1"/>
        <v>68.239451245645952</v>
      </c>
      <c r="AE16">
        <f>'IDT-1'!E16</f>
        <v>0</v>
      </c>
      <c r="AF16" s="26"/>
      <c r="AG16">
        <f t="shared" si="2"/>
        <v>68.239451245645952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81.146311073248413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0.87137123720245535</v>
      </c>
      <c r="AD17">
        <f t="shared" si="1"/>
        <v>67.975139836045955</v>
      </c>
      <c r="AE17">
        <f>'IDT-1'!E17</f>
        <v>0</v>
      </c>
      <c r="AF17" s="26"/>
      <c r="AG17">
        <f t="shared" si="2"/>
        <v>67.975139836045955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81.146311073248413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0.87137123720245535</v>
      </c>
      <c r="AD18">
        <f t="shared" si="1"/>
        <v>67.975139836045955</v>
      </c>
      <c r="AE18">
        <f>'IDT-1'!E18</f>
        <v>0</v>
      </c>
      <c r="AF18" s="26"/>
      <c r="AG18">
        <f t="shared" si="2"/>
        <v>67.975139836045955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81.511075756048413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0.8745811664110954</v>
      </c>
      <c r="AD19">
        <f t="shared" si="1"/>
        <v>68.336694589637318</v>
      </c>
      <c r="AE19">
        <f>'IDT-1'!E19</f>
        <v>0</v>
      </c>
      <c r="AF19" s="26"/>
      <c r="AG19">
        <f t="shared" si="2"/>
        <v>68.336694589637318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81.511075756048413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0.8745811664110954</v>
      </c>
      <c r="AD20">
        <f t="shared" si="1"/>
        <v>68.336694589637318</v>
      </c>
      <c r="AE20">
        <f>'IDT-1'!E20</f>
        <v>0</v>
      </c>
      <c r="AF20" s="26"/>
      <c r="AG20">
        <f t="shared" si="2"/>
        <v>68.336694589637318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81.146311073248413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0.87137123720245535</v>
      </c>
      <c r="AD21">
        <f t="shared" si="1"/>
        <v>67.975139836045955</v>
      </c>
      <c r="AE21">
        <f>'IDT-1'!E21</f>
        <v>0</v>
      </c>
      <c r="AF21" s="26"/>
      <c r="AG21">
        <f t="shared" si="2"/>
        <v>67.975139836045955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81.272718828448404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0.87248362544821534</v>
      </c>
      <c r="AD22">
        <f t="shared" si="1"/>
        <v>68.100435203000188</v>
      </c>
      <c r="AE22">
        <f>'IDT-1'!E22</f>
        <v>0</v>
      </c>
      <c r="AF22" s="26"/>
      <c r="AG22">
        <f t="shared" si="2"/>
        <v>68.100435203000188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81.689937375648412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0.87615514866357525</v>
      </c>
      <c r="AD23">
        <f t="shared" si="1"/>
        <v>68.513982226984837</v>
      </c>
      <c r="AE23">
        <f>'IDT-1'!E23</f>
        <v>0</v>
      </c>
      <c r="AF23" s="26"/>
      <c r="AG23">
        <f t="shared" si="2"/>
        <v>68.513982226984837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82.868336045448416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0.88652505695781536</v>
      </c>
      <c r="AD24">
        <f t="shared" si="1"/>
        <v>69.682010988490589</v>
      </c>
      <c r="AE24">
        <f>'IDT-1'!E24</f>
        <v>0</v>
      </c>
      <c r="AF24" s="26"/>
      <c r="AG24">
        <f t="shared" si="2"/>
        <v>69.682010988490589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83.777184123300771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0.89452292004291611</v>
      </c>
      <c r="AD25">
        <f t="shared" si="1"/>
        <v>70.582861203257849</v>
      </c>
      <c r="AE25">
        <f>'IDT-1'!E25</f>
        <v>0</v>
      </c>
      <c r="AF25" s="26"/>
      <c r="AG25">
        <f t="shared" si="2"/>
        <v>70.582861203257849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84.69426701574686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0.90259324949644171</v>
      </c>
      <c r="AD26">
        <f t="shared" si="1"/>
        <v>71.491873766250407</v>
      </c>
      <c r="AE26">
        <f>'IDT-1'!E26</f>
        <v>0</v>
      </c>
      <c r="AF26" s="26"/>
      <c r="AG26">
        <f t="shared" si="2"/>
        <v>71.491873766250407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85.135396301224915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0.9064751872086485</v>
      </c>
      <c r="AD27">
        <f t="shared" si="1"/>
        <v>71.929121114016269</v>
      </c>
      <c r="AE27">
        <f>'IDT-1'!E27</f>
        <v>0</v>
      </c>
      <c r="AF27" s="26"/>
      <c r="AG27">
        <f t="shared" si="2"/>
        <v>71.929121114016269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87.530685998013567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0.88316309892941214</v>
      </c>
      <c r="AD28">
        <f t="shared" si="1"/>
        <v>79.347722899084147</v>
      </c>
      <c r="AE28">
        <f>'IDT-1'!E28</f>
        <v>0</v>
      </c>
      <c r="AF28" s="26"/>
      <c r="AG28">
        <f t="shared" si="2"/>
        <v>79.347722899084147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88.493928253313584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0.89163963077605224</v>
      </c>
      <c r="AD29">
        <f t="shared" si="1"/>
        <v>80.302488622537524</v>
      </c>
      <c r="AE29">
        <f>'IDT-1'!E29</f>
        <v>0</v>
      </c>
      <c r="AF29" s="26"/>
      <c r="AG29">
        <f t="shared" si="2"/>
        <v>80.302488622537524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89.842443856947625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0.90350656808803187</v>
      </c>
      <c r="AD30">
        <f t="shared" si="1"/>
        <v>81.639137288859587</v>
      </c>
      <c r="AE30">
        <f>'IDT-1'!E30</f>
        <v>0</v>
      </c>
      <c r="AF30" s="26"/>
      <c r="AG30">
        <f t="shared" si="2"/>
        <v>81.639137288859587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90.215785813824482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0.90679197730854821</v>
      </c>
      <c r="AD31">
        <f t="shared" si="1"/>
        <v>82.009193836515934</v>
      </c>
      <c r="AE31">
        <f>'IDT-1'!E31</f>
        <v>0</v>
      </c>
      <c r="AF31" s="26"/>
      <c r="AG31">
        <f t="shared" si="2"/>
        <v>82.009193836515934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90.619101856706465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0.91034115848590957</v>
      </c>
      <c r="AD32">
        <f t="shared" si="1"/>
        <v>82.408960698220554</v>
      </c>
      <c r="AE32">
        <f>'IDT-1'!E32</f>
        <v>0</v>
      </c>
      <c r="AF32" s="26"/>
      <c r="AG32">
        <f t="shared" si="2"/>
        <v>82.408960698220554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90.509140172306459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0.82059222044123636</v>
      </c>
      <c r="AD33">
        <f t="shared" si="1"/>
        <v>92.388747951865213</v>
      </c>
      <c r="AE33">
        <f>'IDT-1'!E33</f>
        <v>0</v>
      </c>
      <c r="AF33" s="26"/>
      <c r="AG33">
        <f t="shared" si="2"/>
        <v>92.388747951865213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90.246943576226016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0.81828489039572849</v>
      </c>
      <c r="AD34">
        <f t="shared" si="1"/>
        <v>92.128858685830281</v>
      </c>
      <c r="AE34">
        <f>'IDT-1'!E34</f>
        <v>0</v>
      </c>
      <c r="AF34" s="26"/>
      <c r="AG34">
        <f t="shared" si="2"/>
        <v>92.128858685830281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98.32316671477345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0.88935565401494587</v>
      </c>
      <c r="AD35">
        <f t="shared" si="1"/>
        <v>100.1340110607585</v>
      </c>
      <c r="AE35">
        <f>'IDT-1'!E35</f>
        <v>0</v>
      </c>
      <c r="AF35" s="26"/>
      <c r="AG35">
        <f t="shared" si="2"/>
        <v>100.1340110607585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96.639218651773447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0.87453691106054587</v>
      </c>
      <c r="AD36">
        <f t="shared" si="1"/>
        <v>98.464881740712897</v>
      </c>
      <c r="AE36">
        <f>'IDT-1'!E36</f>
        <v>0</v>
      </c>
      <c r="AF36" s="26"/>
      <c r="AG36">
        <f t="shared" si="2"/>
        <v>98.464881740712897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95.181270797778325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0.86170696994538876</v>
      </c>
      <c r="AD37">
        <f t="shared" si="1"/>
        <v>97.019763827832932</v>
      </c>
      <c r="AE37">
        <f>'IDT-1'!E37</f>
        <v>0</v>
      </c>
      <c r="AF37" s="26"/>
      <c r="AG37">
        <f t="shared" si="2"/>
        <v>97.019763827832932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94.077101575827456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0.85199028079222117</v>
      </c>
      <c r="AD38">
        <f t="shared" si="1"/>
        <v>95.925311295035229</v>
      </c>
      <c r="AE38">
        <f>'IDT-1'!E38</f>
        <v>0</v>
      </c>
      <c r="AF38" s="26"/>
      <c r="AG38">
        <f t="shared" si="2"/>
        <v>95.925311295035229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92.504249035427449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1.0078570186304057</v>
      </c>
      <c r="AD39">
        <f t="shared" si="1"/>
        <v>113.45174201679704</v>
      </c>
      <c r="AE39">
        <f>'IDT-1'!E39</f>
        <v>0</v>
      </c>
      <c r="AF39" s="26"/>
      <c r="AG39">
        <f t="shared" si="2"/>
        <v>113.45174201679704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92.360720006524275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1.0489219631760578</v>
      </c>
      <c r="AD40">
        <f t="shared" si="1"/>
        <v>118.07714804334822</v>
      </c>
      <c r="AE40">
        <f>'IDT-1'!E40</f>
        <v>0</v>
      </c>
      <c r="AF40" s="26"/>
      <c r="AG40">
        <f t="shared" si="2"/>
        <v>118.07714804334822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92.059408089903187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1.0886864183097922</v>
      </c>
      <c r="AD41">
        <f t="shared" si="1"/>
        <v>122.55607167159339</v>
      </c>
      <c r="AE41">
        <f>'IDT-1'!E41</f>
        <v>0</v>
      </c>
      <c r="AF41" s="26"/>
      <c r="AG41">
        <f t="shared" si="2"/>
        <v>122.55607167159339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91.867310122894978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1.1294119562001199</v>
      </c>
      <c r="AD42">
        <f t="shared" si="1"/>
        <v>127.14324816669487</v>
      </c>
      <c r="AE42">
        <f>'IDT-1'!E42</f>
        <v>0</v>
      </c>
      <c r="AF42" s="26"/>
      <c r="AG42">
        <f t="shared" si="2"/>
        <v>127.14324816669487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91.957317510587217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1.1725320212118118</v>
      </c>
      <c r="AD43">
        <f t="shared" si="1"/>
        <v>132.0001354893754</v>
      </c>
      <c r="AE43">
        <f>'IDT-1'!E43</f>
        <v>0</v>
      </c>
      <c r="AF43" s="26"/>
      <c r="AG43">
        <f t="shared" si="2"/>
        <v>132.0001354893754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92.037307912290814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1.1732359367468033</v>
      </c>
      <c r="AD44">
        <f t="shared" si="1"/>
        <v>132.07942197554402</v>
      </c>
      <c r="AE44">
        <f>'IDT-1'!E44</f>
        <v>0</v>
      </c>
      <c r="AF44" s="26"/>
      <c r="AG44">
        <f t="shared" si="2"/>
        <v>132.07942197554402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97.117342527329058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1.2179402413591398</v>
      </c>
      <c r="AD45">
        <f t="shared" si="1"/>
        <v>137.11475228596993</v>
      </c>
      <c r="AE45">
        <f>'IDT-1'!E45</f>
        <v>0</v>
      </c>
      <c r="AF45" s="26"/>
      <c r="AG45">
        <f t="shared" si="2"/>
        <v>137.11475228596993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96.727591297426883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1.2145104305360008</v>
      </c>
      <c r="AD46">
        <f t="shared" si="1"/>
        <v>136.7284308668909</v>
      </c>
      <c r="AE46">
        <f>'IDT-1'!E46</f>
        <v>0</v>
      </c>
      <c r="AF46" s="26"/>
      <c r="AG46">
        <f t="shared" si="2"/>
        <v>136.7284308668909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94.323831990143844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1.23577334863191</v>
      </c>
      <c r="AD47">
        <f t="shared" si="1"/>
        <v>139.12340864151193</v>
      </c>
      <c r="AE47">
        <f>'IDT-1'!E47</f>
        <v>0</v>
      </c>
      <c r="AF47" s="26"/>
      <c r="AG47">
        <f t="shared" si="2"/>
        <v>139.12340864151193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43.35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94.323829281356197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1.2357733247945788</v>
      </c>
      <c r="AD48">
        <f t="shared" si="1"/>
        <v>139.12340595656161</v>
      </c>
      <c r="AE48">
        <f>'IDT-1'!E48</f>
        <v>0</v>
      </c>
      <c r="AF48" s="26"/>
      <c r="AG48">
        <f t="shared" si="2"/>
        <v>139.12340595656161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43.35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93.954484108909782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1.2325230872770501</v>
      </c>
      <c r="AD49">
        <f t="shared" si="1"/>
        <v>138.75731102163272</v>
      </c>
      <c r="AE49">
        <f>'IDT-1'!E49</f>
        <v>0</v>
      </c>
      <c r="AF49" s="26"/>
      <c r="AG49">
        <f t="shared" si="2"/>
        <v>138.75731102163272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43.35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93.564740271575971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1.2290933415085128</v>
      </c>
      <c r="AD50">
        <f t="shared" si="1"/>
        <v>138.37099693006746</v>
      </c>
      <c r="AE50">
        <f>'IDT-1'!E50</f>
        <v>0</v>
      </c>
      <c r="AF50" s="26"/>
      <c r="AG50">
        <f t="shared" si="2"/>
        <v>138.37099693006746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94.0948497427717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1.2337583048550351</v>
      </c>
      <c r="AD51">
        <f t="shared" si="1"/>
        <v>138.89644143791668</v>
      </c>
      <c r="AE51">
        <f>'IDT-1'!E51</f>
        <v>0</v>
      </c>
      <c r="AF51" s="26"/>
      <c r="AG51">
        <f t="shared" si="2"/>
        <v>138.89644143791668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94.14945150102929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1.2342388003277018</v>
      </c>
      <c r="AD52">
        <f t="shared" si="1"/>
        <v>138.9505627007016</v>
      </c>
      <c r="AE52">
        <f>'IDT-1'!E52</f>
        <v>0</v>
      </c>
      <c r="AF52" s="26"/>
      <c r="AG52">
        <f t="shared" si="2"/>
        <v>138.9505627007016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93.671458060219891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1.2300324580485791</v>
      </c>
      <c r="AD53">
        <f t="shared" si="1"/>
        <v>138.4767756021713</v>
      </c>
      <c r="AE53">
        <f>'IDT-1'!E53</f>
        <v>0</v>
      </c>
      <c r="AF53" s="26"/>
      <c r="AG53">
        <f t="shared" si="2"/>
        <v>138.4767756021713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93.163702525006912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1.2255642093387049</v>
      </c>
      <c r="AD54">
        <f t="shared" si="1"/>
        <v>137.97348831566822</v>
      </c>
      <c r="AE54">
        <f>'IDT-1'!E54</f>
        <v>0</v>
      </c>
      <c r="AF54" s="26"/>
      <c r="AG54">
        <f t="shared" si="2"/>
        <v>137.97348831566822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43.35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92.67228284544214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1.2212397161585349</v>
      </c>
      <c r="AD55">
        <f t="shared" si="1"/>
        <v>137.48639312928361</v>
      </c>
      <c r="AE55">
        <f>'IDT-1'!E55</f>
        <v>0</v>
      </c>
      <c r="AF55" s="26"/>
      <c r="AG55">
        <f t="shared" si="2"/>
        <v>137.48639312928361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91.804252361775056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1.2136010479022645</v>
      </c>
      <c r="AD56">
        <f t="shared" si="1"/>
        <v>136.62600131387279</v>
      </c>
      <c r="AE56">
        <f>'IDT-1'!E56</f>
        <v>0</v>
      </c>
      <c r="AF56" s="26"/>
      <c r="AG56">
        <f t="shared" si="2"/>
        <v>136.62600131387279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93.95678772300522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1.3172873590810901</v>
      </c>
      <c r="AD57">
        <f t="shared" si="1"/>
        <v>148.30485036392412</v>
      </c>
      <c r="AE57">
        <f>'IDT-1'!E57</f>
        <v>0</v>
      </c>
      <c r="AF57" s="26"/>
      <c r="AG57">
        <f t="shared" si="2"/>
        <v>148.30485036392412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94.547171994389871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1.3224827406692752</v>
      </c>
      <c r="AD58">
        <f t="shared" si="1"/>
        <v>148.8900392537206</v>
      </c>
      <c r="AE58">
        <f>'IDT-1'!E58</f>
        <v>0</v>
      </c>
      <c r="AF58" s="26"/>
      <c r="AG58">
        <f t="shared" si="2"/>
        <v>148.8900392537206</v>
      </c>
      <c r="AI58" s="75">
        <f>PXIL!K58</f>
        <v>0</v>
      </c>
      <c r="AJ58" s="75">
        <f>PXIL!Q58</f>
        <v>0</v>
      </c>
      <c r="AK58" s="75">
        <f>RTM_IEX!K58</f>
        <v>9.6300000000000008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95.012812371817461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1.3265803759906378</v>
      </c>
      <c r="AD59">
        <f t="shared" si="1"/>
        <v>149.35158199582682</v>
      </c>
      <c r="AE59">
        <f>'IDT-1'!E59</f>
        <v>0</v>
      </c>
      <c r="AF59" s="26"/>
      <c r="AG59">
        <f t="shared" si="2"/>
        <v>149.35158199582682</v>
      </c>
      <c r="AI59" s="75">
        <f>PXIL!K59</f>
        <v>0</v>
      </c>
      <c r="AJ59" s="75">
        <f>PXIL!Q59</f>
        <v>0</v>
      </c>
      <c r="AK59" s="75">
        <f>RTM_IEX!K59</f>
        <v>9.6300000000000008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95.42926386354074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1.3302451491178027</v>
      </c>
      <c r="AD60">
        <f t="shared" si="1"/>
        <v>149.76436871442291</v>
      </c>
      <c r="AE60">
        <f>'IDT-1'!E60</f>
        <v>0</v>
      </c>
      <c r="AF60" s="26"/>
      <c r="AG60">
        <f t="shared" si="2"/>
        <v>149.76436871442291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95.339277565910095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1.244709269698653</v>
      </c>
      <c r="AD61">
        <f t="shared" si="1"/>
        <v>140.12991829621143</v>
      </c>
      <c r="AE61">
        <f>'IDT-1'!E61</f>
        <v>0</v>
      </c>
      <c r="AF61" s="26"/>
      <c r="AG61">
        <f t="shared" si="2"/>
        <v>140.12991829621143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95.731280774410251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1.2481588979334544</v>
      </c>
      <c r="AD62">
        <f t="shared" si="1"/>
        <v>140.51847187647681</v>
      </c>
      <c r="AE62">
        <f>'IDT-1'!E62</f>
        <v>0</v>
      </c>
      <c r="AF62" s="26"/>
      <c r="AG62">
        <f t="shared" si="2"/>
        <v>140.51847187647681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95.731233927753692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1.2481584856828767</v>
      </c>
      <c r="AD63">
        <f t="shared" si="1"/>
        <v>140.51842544207082</v>
      </c>
      <c r="AE63">
        <f>'IDT-1'!E63</f>
        <v>0</v>
      </c>
      <c r="AF63" s="26"/>
      <c r="AG63">
        <f t="shared" si="2"/>
        <v>140.51842544207082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95.731287070180613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1.2481589533362336</v>
      </c>
      <c r="AD64">
        <f t="shared" si="1"/>
        <v>140.51847811684439</v>
      </c>
      <c r="AE64">
        <f>'IDT-1'!E64</f>
        <v>0</v>
      </c>
      <c r="AF64" s="26"/>
      <c r="AG64">
        <f t="shared" si="2"/>
        <v>140.51847811684439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43.35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95.731286275553856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1.2481589463435181</v>
      </c>
      <c r="AD65">
        <f t="shared" si="1"/>
        <v>140.51847732921033</v>
      </c>
      <c r="AE65">
        <f>'IDT-1'!E65</f>
        <v>0</v>
      </c>
      <c r="AF65" s="26"/>
      <c r="AG65">
        <f t="shared" si="2"/>
        <v>140.51847732921033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43.35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95.73123969430354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1.2481585364285153</v>
      </c>
      <c r="AD66">
        <f t="shared" si="1"/>
        <v>140.51843115787503</v>
      </c>
      <c r="AE66">
        <f>'IDT-1'!E66</f>
        <v>0</v>
      </c>
      <c r="AF66" s="26"/>
      <c r="AG66">
        <f t="shared" si="2"/>
        <v>140.51843115787503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95.741824594380745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1.2228196835491947</v>
      </c>
      <c r="AD67">
        <f t="shared" si="1"/>
        <v>137.66435491083155</v>
      </c>
      <c r="AE67">
        <f>'IDT-1'!E67</f>
        <v>0</v>
      </c>
      <c r="AF67" s="26"/>
      <c r="AG67">
        <f t="shared" si="2"/>
        <v>137.66435491083155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40.46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95.711807838189088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1.222555536094708</v>
      </c>
      <c r="AD68">
        <f t="shared" ref="AD68:AD98" si="4">SUM(B68:AB68,AI68:AR68)-AC68</f>
        <v>137.63460230209438</v>
      </c>
      <c r="AE68">
        <f>'IDT-1'!E68</f>
        <v>0</v>
      </c>
      <c r="AF68" s="26"/>
      <c r="AG68">
        <f t="shared" ref="AG68:AG98" si="5">SUM(AD68:AF68)+AT68</f>
        <v>137.63460230209438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40.46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95.853895186144896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1.2153579047567193</v>
      </c>
      <c r="AD69">
        <f t="shared" si="4"/>
        <v>136.82388728138818</v>
      </c>
      <c r="AE69">
        <f>'IDT-1'!E69</f>
        <v>0</v>
      </c>
      <c r="AF69" s="26"/>
      <c r="AG69">
        <f t="shared" si="5"/>
        <v>136.82388728138818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39.5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95.944127632365024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1.2076159502834565</v>
      </c>
      <c r="AD70">
        <f t="shared" si="4"/>
        <v>135.95186168208156</v>
      </c>
      <c r="AE70">
        <f>'IDT-1'!E70</f>
        <v>0</v>
      </c>
      <c r="AF70" s="26"/>
      <c r="AG70">
        <f t="shared" si="5"/>
        <v>135.95186168208156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91.839950343334294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1.1376191901399859</v>
      </c>
      <c r="AD71">
        <f t="shared" si="4"/>
        <v>128.06768115319431</v>
      </c>
      <c r="AE71">
        <f>'IDT-1'!E71</f>
        <v>0</v>
      </c>
      <c r="AF71" s="26"/>
      <c r="AG71">
        <f t="shared" si="5"/>
        <v>128.06768115319431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34.68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92.435872069402834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1.1258793013293891</v>
      </c>
      <c r="AD72">
        <f t="shared" si="4"/>
        <v>126.74534276807344</v>
      </c>
      <c r="AE72">
        <f>'IDT-1'!E72</f>
        <v>0</v>
      </c>
      <c r="AF72" s="26"/>
      <c r="AG72">
        <f t="shared" si="5"/>
        <v>126.74534276807344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32.75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93.785246773380777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1.103873798724395</v>
      </c>
      <c r="AD73">
        <f t="shared" si="4"/>
        <v>124.26672297465639</v>
      </c>
      <c r="AE73">
        <f>'IDT-1'!E73</f>
        <v>0</v>
      </c>
      <c r="AF73" s="26"/>
      <c r="AG73">
        <f t="shared" si="5"/>
        <v>124.26672297465639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95.301474580529444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1.0748006034273032</v>
      </c>
      <c r="AD74">
        <f t="shared" si="4"/>
        <v>120.99202397710214</v>
      </c>
      <c r="AE74">
        <f>'IDT-1'!E74</f>
        <v>0</v>
      </c>
      <c r="AF74" s="26"/>
      <c r="AG74">
        <f t="shared" si="5"/>
        <v>120.99202397710214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101.01365507659324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1.1249359515989601</v>
      </c>
      <c r="AD75">
        <f t="shared" si="4"/>
        <v>126.66891912499428</v>
      </c>
      <c r="AE75">
        <f>'IDT-1'!E75</f>
        <v>0</v>
      </c>
      <c r="AF75" s="26"/>
      <c r="AG75">
        <f t="shared" si="5"/>
        <v>126.66891912499428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105.59450539389323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1.1398154343911999</v>
      </c>
      <c r="AD76">
        <f t="shared" si="4"/>
        <v>128.34488995950201</v>
      </c>
      <c r="AE76">
        <f>'IDT-1'!E76</f>
        <v>0</v>
      </c>
      <c r="AF76" s="26"/>
      <c r="AG76">
        <f t="shared" si="5"/>
        <v>128.34488995950201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21.19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107.83522530389324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1.1595337695992001</v>
      </c>
      <c r="AD77">
        <f t="shared" si="4"/>
        <v>130.56589153429405</v>
      </c>
      <c r="AE77">
        <f>'IDT-1'!E77</f>
        <v>0</v>
      </c>
      <c r="AF77" s="26"/>
      <c r="AG77">
        <f t="shared" si="5"/>
        <v>130.56589153429405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21.19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107.83522530389324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1.1426377695992</v>
      </c>
      <c r="AD78">
        <f t="shared" si="4"/>
        <v>128.66278753429404</v>
      </c>
      <c r="AE78">
        <f>'IDT-1'!E78</f>
        <v>0</v>
      </c>
      <c r="AF78" s="26"/>
      <c r="AG78">
        <f t="shared" si="5"/>
        <v>128.66278753429404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107.82514495037742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1.1001330624882608</v>
      </c>
      <c r="AD79">
        <f t="shared" si="4"/>
        <v>123.87521188788917</v>
      </c>
      <c r="AE79">
        <f>'IDT-1'!E79</f>
        <v>0</v>
      </c>
      <c r="AF79" s="26"/>
      <c r="AG79">
        <f t="shared" si="5"/>
        <v>123.87521188788917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107.18515221297905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1.0945011263991551</v>
      </c>
      <c r="AD80">
        <f t="shared" si="4"/>
        <v>123.24085108657989</v>
      </c>
      <c r="AE80">
        <f>'IDT-1'!E80</f>
        <v>0</v>
      </c>
      <c r="AF80" s="26"/>
      <c r="AG80">
        <f t="shared" si="5"/>
        <v>123.24085108657989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14.45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103.93550086517907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1.0659041945385153</v>
      </c>
      <c r="AD81">
        <f t="shared" si="4"/>
        <v>120.01979667064055</v>
      </c>
      <c r="AE81">
        <f>'IDT-1'!E81</f>
        <v>0</v>
      </c>
      <c r="AF81" s="26"/>
      <c r="AG81">
        <f t="shared" si="5"/>
        <v>120.01979667064055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101.88455178927904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1.0054398426705951</v>
      </c>
      <c r="AD82">
        <f t="shared" si="4"/>
        <v>113.20931194660844</v>
      </c>
      <c r="AE82">
        <f>'IDT-1'!E82</f>
        <v>0</v>
      </c>
      <c r="AF82" s="26"/>
      <c r="AG82">
        <f t="shared" si="5"/>
        <v>113.20931194660844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9.6300000000000008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100.70017122767905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0.99501729372851522</v>
      </c>
      <c r="AD83">
        <f t="shared" si="4"/>
        <v>112.03535393395053</v>
      </c>
      <c r="AE83">
        <f>'IDT-1'!E83</f>
        <v>0</v>
      </c>
      <c r="AF83" s="26"/>
      <c r="AG83">
        <f t="shared" si="5"/>
        <v>112.03535393395053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9.6300000000000008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99.468627070679048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0.98417970514691522</v>
      </c>
      <c r="AD84">
        <f t="shared" si="4"/>
        <v>110.81464736553212</v>
      </c>
      <c r="AE84">
        <f>'IDT-1'!E84</f>
        <v>0</v>
      </c>
      <c r="AF84" s="26"/>
      <c r="AG84">
        <f t="shared" si="5"/>
        <v>110.81464736553212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98.832469872048321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0.97858152179896474</v>
      </c>
      <c r="AD85">
        <f t="shared" si="4"/>
        <v>110.18408835024935</v>
      </c>
      <c r="AE85">
        <f>'IDT-1'!E85</f>
        <v>0</v>
      </c>
      <c r="AF85" s="26"/>
      <c r="AG85">
        <f t="shared" si="5"/>
        <v>110.18408835024935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9.6300000000000008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98.912448023184282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0.97928532952896119</v>
      </c>
      <c r="AD86">
        <f t="shared" si="4"/>
        <v>110.26336269365531</v>
      </c>
      <c r="AE86">
        <f>'IDT-1'!E86</f>
        <v>0</v>
      </c>
      <c r="AF86" s="26"/>
      <c r="AG86">
        <f t="shared" si="5"/>
        <v>110.26336269365531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9.6300000000000008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99.042459233739407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0.89568542818184627</v>
      </c>
      <c r="AD87">
        <f t="shared" si="4"/>
        <v>100.84697380555755</v>
      </c>
      <c r="AE87">
        <f>'IDT-1'!E87</f>
        <v>0</v>
      </c>
      <c r="AF87" s="26"/>
      <c r="AG87">
        <f t="shared" si="5"/>
        <v>100.84697380555755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98.737871891339879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0.89300505956873044</v>
      </c>
      <c r="AD88">
        <f t="shared" si="4"/>
        <v>100.54506683177114</v>
      </c>
      <c r="AE88">
        <f>'IDT-1'!E88</f>
        <v>0</v>
      </c>
      <c r="AF88" s="26"/>
      <c r="AG88">
        <f t="shared" si="5"/>
        <v>100.54506683177114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98.518736710771364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0.89107666997972756</v>
      </c>
      <c r="AD89">
        <f t="shared" si="4"/>
        <v>100.32786004079163</v>
      </c>
      <c r="AE89">
        <f>'IDT-1'!E89</f>
        <v>0</v>
      </c>
      <c r="AF89" s="26"/>
      <c r="AG89">
        <f t="shared" si="5"/>
        <v>100.32786004079163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98.606435002620643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0.89184841494800116</v>
      </c>
      <c r="AD90">
        <f t="shared" si="4"/>
        <v>100.41478658767264</v>
      </c>
      <c r="AE90">
        <f>'IDT-1'!E90</f>
        <v>0</v>
      </c>
      <c r="AF90" s="26"/>
      <c r="AG90">
        <f t="shared" si="5"/>
        <v>100.41478658767264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98.948535551184534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0.89485889977536337</v>
      </c>
      <c r="AD91">
        <f t="shared" si="4"/>
        <v>100.75387665140917</v>
      </c>
      <c r="AE91">
        <f>'IDT-1'!E91</f>
        <v>0</v>
      </c>
      <c r="AF91" s="26"/>
      <c r="AG91">
        <f t="shared" si="5"/>
        <v>100.75387665140917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98.948563540002695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0.89485914607696326</v>
      </c>
      <c r="AD92">
        <f t="shared" si="4"/>
        <v>100.75390439392572</v>
      </c>
      <c r="AE92">
        <f>'IDT-1'!E92</f>
        <v>0</v>
      </c>
      <c r="AF92" s="26"/>
      <c r="AG92">
        <f t="shared" si="5"/>
        <v>100.75390439392572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98.738931376867697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0.89301438304137526</v>
      </c>
      <c r="AD93">
        <f t="shared" si="4"/>
        <v>100.54611699382632</v>
      </c>
      <c r="AE93">
        <f>'IDT-1'!E93</f>
        <v>0</v>
      </c>
      <c r="AF93" s="26"/>
      <c r="AG93">
        <f t="shared" si="5"/>
        <v>100.54611699382632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98.77934539482041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0.89337002639935914</v>
      </c>
      <c r="AD94">
        <f t="shared" si="4"/>
        <v>100.58617536842105</v>
      </c>
      <c r="AE94">
        <f>'IDT-1'!E94</f>
        <v>0</v>
      </c>
      <c r="AF94" s="26"/>
      <c r="AG94">
        <f t="shared" si="5"/>
        <v>100.58617536842105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80.934285466867408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0.73633349903337264</v>
      </c>
      <c r="AD95">
        <f t="shared" si="4"/>
        <v>82.898151967834025</v>
      </c>
      <c r="AE95">
        <f>'IDT-1'!E95</f>
        <v>0</v>
      </c>
      <c r="AF95" s="26"/>
      <c r="AG95">
        <f t="shared" si="5"/>
        <v>82.898151967834025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80.935509946461494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0.73634427445380068</v>
      </c>
      <c r="AD96">
        <f t="shared" si="4"/>
        <v>82.89936567200769</v>
      </c>
      <c r="AE96">
        <f>'IDT-1'!E96</f>
        <v>0</v>
      </c>
      <c r="AF96" s="26"/>
      <c r="AG96">
        <f t="shared" si="5"/>
        <v>82.89936567200769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80.142312073445126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0.72936413317125659</v>
      </c>
      <c r="AD97">
        <f t="shared" si="4"/>
        <v>82.113147940273862</v>
      </c>
      <c r="AE97">
        <f>'IDT-1'!E97</f>
        <v>0</v>
      </c>
      <c r="AF97" s="26"/>
      <c r="AG97">
        <f t="shared" si="5"/>
        <v>82.113147940273862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80.054665283445118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0.72859284141925651</v>
      </c>
      <c r="AD98">
        <f t="shared" si="4"/>
        <v>82.026272442025856</v>
      </c>
      <c r="AE98">
        <f>'IDT-1'!E98</f>
        <v>0</v>
      </c>
      <c r="AF98" s="26"/>
      <c r="AG98">
        <f t="shared" si="5"/>
        <v>82.026272442025856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2.2049054598486899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2.4674960626168072E-2</v>
      </c>
      <c r="AD99">
        <f t="shared" si="6"/>
        <v>2.5239516492225231</v>
      </c>
      <c r="AE99">
        <f t="shared" si="6"/>
        <v>0</v>
      </c>
      <c r="AG99">
        <f t="shared" si="6"/>
        <v>2.5239516492225231</v>
      </c>
      <c r="AI99">
        <f t="shared" si="6"/>
        <v>0</v>
      </c>
      <c r="AJ99">
        <f t="shared" si="6"/>
        <v>0</v>
      </c>
      <c r="AK99">
        <f t="shared" si="6"/>
        <v>9.6300000000000014E-3</v>
      </c>
      <c r="AL99">
        <f t="shared" si="6"/>
        <v>-0.1265</v>
      </c>
      <c r="AM99">
        <f t="shared" si="6"/>
        <v>0</v>
      </c>
      <c r="AN99">
        <f t="shared" si="6"/>
        <v>0</v>
      </c>
      <c r="AO99">
        <f t="shared" si="6"/>
        <v>0.39592000000000022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1" sqref="Q1"/>
    </sheetView>
  </sheetViews>
  <sheetFormatPr defaultRowHeight="15"/>
  <cols>
    <col min="1" max="1" width="17.5703125" customWidth="1"/>
    <col min="17" max="17" width="16" customWidth="1"/>
  </cols>
  <sheetData>
    <row r="1" spans="1:17">
      <c r="A1" t="s">
        <v>219</v>
      </c>
      <c r="B1">
        <v>210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45013.492291666669</v>
      </c>
    </row>
    <row r="2" spans="1:17">
      <c r="A2" s="31">
        <v>45005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9.6624000000000015E-2</v>
      </c>
      <c r="AD3">
        <f>SUM(B3:AB3,AI3:AR3)-AC3</f>
        <v>10.883376</v>
      </c>
      <c r="AE3">
        <f>'IDT-1'!D3</f>
        <v>0</v>
      </c>
      <c r="AF3" s="26"/>
      <c r="AG3">
        <f>SUM(AD3:AF3)</f>
        <v>10.883376</v>
      </c>
      <c r="AI3" s="75">
        <f>PXIL!L3</f>
        <v>0</v>
      </c>
      <c r="AJ3" s="75">
        <f>PXIL!R3</f>
        <v>0</v>
      </c>
      <c r="AK3" s="75">
        <f>RTM_IEX!L3</f>
        <v>10.98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9.6624000000000015E-2</v>
      </c>
      <c r="AD4">
        <f t="shared" ref="AD4:AD67" si="1">SUM(B4:AB4,AI4:AR4)-AC4</f>
        <v>10.883376</v>
      </c>
      <c r="AE4">
        <f>'IDT-1'!D4</f>
        <v>0</v>
      </c>
      <c r="AF4" s="26"/>
      <c r="AG4">
        <f t="shared" ref="AG4:AG67" si="2">SUM(AD4:AF4)</f>
        <v>10.883376</v>
      </c>
      <c r="AI4" s="75">
        <f>PXIL!L4</f>
        <v>0</v>
      </c>
      <c r="AJ4" s="75">
        <f>PXIL!R4</f>
        <v>0</v>
      </c>
      <c r="AK4" s="75">
        <f>RTM_IEX!L4</f>
        <v>10.98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9.4072000000000003E-2</v>
      </c>
      <c r="AD5">
        <f t="shared" si="1"/>
        <v>10.595927999999999</v>
      </c>
      <c r="AE5">
        <f>'IDT-1'!D5</f>
        <v>0</v>
      </c>
      <c r="AF5" s="26"/>
      <c r="AG5">
        <f t="shared" si="2"/>
        <v>10.595927999999999</v>
      </c>
      <c r="AI5" s="75">
        <f>PXIL!L5</f>
        <v>0</v>
      </c>
      <c r="AJ5" s="75">
        <f>PXIL!R5</f>
        <v>0</v>
      </c>
      <c r="AK5" s="75">
        <f>RTM_IEX!L5</f>
        <v>10.69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9.4072000000000003E-2</v>
      </c>
      <c r="AD6">
        <f t="shared" si="1"/>
        <v>10.595927999999999</v>
      </c>
      <c r="AE6">
        <f>'IDT-1'!D6</f>
        <v>0</v>
      </c>
      <c r="AF6" s="26"/>
      <c r="AG6">
        <f t="shared" si="2"/>
        <v>10.595927999999999</v>
      </c>
      <c r="AI6" s="75">
        <f>PXIL!L6</f>
        <v>0</v>
      </c>
      <c r="AJ6" s="75">
        <f>PXIL!R6</f>
        <v>0</v>
      </c>
      <c r="AK6" s="75">
        <f>RTM_IEX!L6</f>
        <v>10.69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9.4072000000000003E-2</v>
      </c>
      <c r="AD7">
        <f t="shared" si="1"/>
        <v>10.595927999999999</v>
      </c>
      <c r="AE7">
        <f>'IDT-1'!D7</f>
        <v>0</v>
      </c>
      <c r="AF7" s="26"/>
      <c r="AG7">
        <f t="shared" si="2"/>
        <v>10.595927999999999</v>
      </c>
      <c r="AI7" s="75">
        <f>PXIL!L7</f>
        <v>0</v>
      </c>
      <c r="AJ7" s="75">
        <f>PXIL!R7</f>
        <v>0</v>
      </c>
      <c r="AK7" s="75">
        <f>RTM_IEX!L7</f>
        <v>10.69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9.4072000000000003E-2</v>
      </c>
      <c r="AD8">
        <f t="shared" si="1"/>
        <v>10.595927999999999</v>
      </c>
      <c r="AE8">
        <f>'IDT-1'!D8</f>
        <v>0</v>
      </c>
      <c r="AF8" s="26"/>
      <c r="AG8">
        <f t="shared" si="2"/>
        <v>10.595927999999999</v>
      </c>
      <c r="AI8" s="75">
        <f>PXIL!L8</f>
        <v>0</v>
      </c>
      <c r="AJ8" s="75">
        <f>PXIL!R8</f>
        <v>0</v>
      </c>
      <c r="AK8" s="75">
        <f>RTM_IEX!L8</f>
        <v>10.69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9.3280000000000002E-2</v>
      </c>
      <c r="AD9">
        <f t="shared" si="1"/>
        <v>10.50672</v>
      </c>
      <c r="AE9">
        <f>'IDT-1'!D9</f>
        <v>0</v>
      </c>
      <c r="AF9" s="26"/>
      <c r="AG9">
        <f t="shared" si="2"/>
        <v>10.50672</v>
      </c>
      <c r="AI9" s="75">
        <f>PXIL!L9</f>
        <v>0</v>
      </c>
      <c r="AJ9" s="75">
        <f>PXIL!R9</f>
        <v>0</v>
      </c>
      <c r="AK9" s="75">
        <f>RTM_IEX!L9</f>
        <v>10.6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9.3280000000000002E-2</v>
      </c>
      <c r="AD10">
        <f t="shared" si="1"/>
        <v>10.50672</v>
      </c>
      <c r="AE10">
        <f>'IDT-1'!D10</f>
        <v>0</v>
      </c>
      <c r="AF10" s="26"/>
      <c r="AG10">
        <f t="shared" si="2"/>
        <v>10.50672</v>
      </c>
      <c r="AI10" s="75">
        <f>PXIL!L10</f>
        <v>0</v>
      </c>
      <c r="AJ10" s="75">
        <f>PXIL!R10</f>
        <v>0</v>
      </c>
      <c r="AK10" s="75">
        <f>RTM_IEX!L10</f>
        <v>10.6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9.3280000000000002E-2</v>
      </c>
      <c r="AD11">
        <f t="shared" si="1"/>
        <v>10.50672</v>
      </c>
      <c r="AE11">
        <f>'IDT-1'!D11</f>
        <v>0</v>
      </c>
      <c r="AF11" s="26"/>
      <c r="AG11">
        <f t="shared" si="2"/>
        <v>10.50672</v>
      </c>
      <c r="AI11" s="75">
        <f>PXIL!L11</f>
        <v>0</v>
      </c>
      <c r="AJ11" s="75">
        <f>PXIL!R11</f>
        <v>0</v>
      </c>
      <c r="AK11" s="75">
        <f>RTM_IEX!L11</f>
        <v>10.6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9.3280000000000002E-2</v>
      </c>
      <c r="AD12">
        <f t="shared" si="1"/>
        <v>10.50672</v>
      </c>
      <c r="AE12">
        <f>'IDT-1'!D12</f>
        <v>0</v>
      </c>
      <c r="AF12" s="26"/>
      <c r="AG12">
        <f t="shared" si="2"/>
        <v>10.50672</v>
      </c>
      <c r="AI12" s="75">
        <f>PXIL!L12</f>
        <v>0</v>
      </c>
      <c r="AJ12" s="75">
        <f>PXIL!R12</f>
        <v>0</v>
      </c>
      <c r="AK12" s="75">
        <f>RTM_IEX!L12</f>
        <v>10.6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9.3280000000000002E-2</v>
      </c>
      <c r="AD13">
        <f t="shared" si="1"/>
        <v>10.50672</v>
      </c>
      <c r="AE13">
        <f>'IDT-1'!D13</f>
        <v>0</v>
      </c>
      <c r="AF13" s="26"/>
      <c r="AG13">
        <f t="shared" si="2"/>
        <v>10.50672</v>
      </c>
      <c r="AI13" s="75">
        <f>PXIL!L13</f>
        <v>0</v>
      </c>
      <c r="AJ13" s="75">
        <f>PXIL!R13</f>
        <v>0</v>
      </c>
      <c r="AK13" s="75">
        <f>RTM_IEX!L13</f>
        <v>10.6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9.3280000000000002E-2</v>
      </c>
      <c r="AD14">
        <f t="shared" si="1"/>
        <v>10.50672</v>
      </c>
      <c r="AE14">
        <f>'IDT-1'!D14</f>
        <v>0</v>
      </c>
      <c r="AF14" s="26"/>
      <c r="AG14">
        <f t="shared" si="2"/>
        <v>10.50672</v>
      </c>
      <c r="AI14" s="75">
        <f>PXIL!L14</f>
        <v>0</v>
      </c>
      <c r="AJ14" s="75">
        <f>PXIL!R14</f>
        <v>0</v>
      </c>
      <c r="AK14" s="75">
        <f>RTM_IEX!L14</f>
        <v>10.6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9.3280000000000002E-2</v>
      </c>
      <c r="AD18">
        <f t="shared" si="1"/>
        <v>10.50672</v>
      </c>
      <c r="AE18">
        <f>'IDT-1'!D18</f>
        <v>0</v>
      </c>
      <c r="AF18" s="26"/>
      <c r="AG18">
        <f t="shared" si="2"/>
        <v>10.50672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9.4951999999999995E-2</v>
      </c>
      <c r="AD20">
        <f t="shared" si="1"/>
        <v>10.695048</v>
      </c>
      <c r="AE20">
        <f>'IDT-1'!D20</f>
        <v>0</v>
      </c>
      <c r="AF20" s="26"/>
      <c r="AG20">
        <f t="shared" si="2"/>
        <v>10.695048</v>
      </c>
      <c r="AI20" s="75">
        <f>PXIL!L20</f>
        <v>0</v>
      </c>
      <c r="AJ20" s="75">
        <f>PXIL!R20</f>
        <v>0</v>
      </c>
      <c r="AK20" s="75">
        <f>RTM_IEX!L20</f>
        <v>10.79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9.3280000000000002E-2</v>
      </c>
      <c r="AD21">
        <f t="shared" si="1"/>
        <v>10.50672</v>
      </c>
      <c r="AE21">
        <f>'IDT-1'!D21</f>
        <v>0</v>
      </c>
      <c r="AF21" s="26"/>
      <c r="AG21">
        <f t="shared" si="2"/>
        <v>10.50672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0.108504</v>
      </c>
      <c r="AD22">
        <f t="shared" si="1"/>
        <v>12.221496</v>
      </c>
      <c r="AE22">
        <f>'IDT-1'!D22</f>
        <v>0</v>
      </c>
      <c r="AF22" s="26"/>
      <c r="AG22">
        <f t="shared" si="2"/>
        <v>12.221496</v>
      </c>
      <c r="AI22" s="75">
        <f>PXIL!L22</f>
        <v>0</v>
      </c>
      <c r="AJ22" s="75">
        <f>PXIL!R22</f>
        <v>0</v>
      </c>
      <c r="AK22" s="75">
        <f>RTM_IEX!L22</f>
        <v>12.33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0.116952</v>
      </c>
      <c r="AD23">
        <f t="shared" si="1"/>
        <v>13.173048</v>
      </c>
      <c r="AE23">
        <f>'IDT-1'!D23</f>
        <v>0</v>
      </c>
      <c r="AF23" s="26"/>
      <c r="AG23">
        <f t="shared" si="2"/>
        <v>13.173048</v>
      </c>
      <c r="AI23" s="75">
        <f>PXIL!L23</f>
        <v>0</v>
      </c>
      <c r="AJ23" s="75">
        <f>PXIL!R23</f>
        <v>0</v>
      </c>
      <c r="AK23" s="75">
        <f>RTM_IEX!L23</f>
        <v>13.29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0.122056</v>
      </c>
      <c r="AD24">
        <f t="shared" si="1"/>
        <v>13.747943999999999</v>
      </c>
      <c r="AE24">
        <f>'IDT-1'!D24</f>
        <v>0</v>
      </c>
      <c r="AF24" s="26"/>
      <c r="AG24">
        <f t="shared" si="2"/>
        <v>13.747943999999999</v>
      </c>
      <c r="AI24" s="75">
        <f>PXIL!L24</f>
        <v>0</v>
      </c>
      <c r="AJ24" s="75">
        <f>PXIL!R24</f>
        <v>0</v>
      </c>
      <c r="AK24" s="75">
        <f>RTM_IEX!L24</f>
        <v>13.87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0.145816</v>
      </c>
      <c r="AD25">
        <f t="shared" si="1"/>
        <v>16.424184</v>
      </c>
      <c r="AE25">
        <f>'IDT-1'!D25</f>
        <v>0</v>
      </c>
      <c r="AF25" s="26"/>
      <c r="AG25">
        <f t="shared" si="2"/>
        <v>16.424184</v>
      </c>
      <c r="AI25" s="75">
        <f>PXIL!L25</f>
        <v>0</v>
      </c>
      <c r="AJ25" s="75">
        <f>PXIL!R25</f>
        <v>0</v>
      </c>
      <c r="AK25" s="75">
        <f>RTM_IEX!L25</f>
        <v>16.57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0.15681600000000001</v>
      </c>
      <c r="AD26">
        <f t="shared" si="1"/>
        <v>17.663184000000001</v>
      </c>
      <c r="AE26">
        <f>'IDT-1'!D26</f>
        <v>0</v>
      </c>
      <c r="AF26" s="26"/>
      <c r="AG26">
        <f t="shared" si="2"/>
        <v>17.663184000000001</v>
      </c>
      <c r="AI26" s="75">
        <f>PXIL!L26</f>
        <v>0</v>
      </c>
      <c r="AJ26" s="75">
        <f>PXIL!R26</f>
        <v>0</v>
      </c>
      <c r="AK26" s="75">
        <f>RTM_IEX!L26</f>
        <v>17.82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0.17291999999999999</v>
      </c>
      <c r="AD27">
        <f t="shared" si="1"/>
        <v>19.477079999999997</v>
      </c>
      <c r="AE27">
        <f>'IDT-1'!D27</f>
        <v>0</v>
      </c>
      <c r="AF27" s="26"/>
      <c r="AG27">
        <f t="shared" si="2"/>
        <v>19.477079999999997</v>
      </c>
      <c r="AI27" s="75">
        <f>PXIL!L27</f>
        <v>0</v>
      </c>
      <c r="AJ27" s="75">
        <f>PXIL!R27</f>
        <v>0</v>
      </c>
      <c r="AK27" s="75">
        <f>RTM_IEX!L27</f>
        <v>19.649999999999999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0.18057600000000001</v>
      </c>
      <c r="AD28">
        <f t="shared" si="1"/>
        <v>20.339424000000001</v>
      </c>
      <c r="AE28">
        <f>'IDT-1'!D28</f>
        <v>0</v>
      </c>
      <c r="AF28" s="26"/>
      <c r="AG28">
        <f t="shared" si="2"/>
        <v>20.339424000000001</v>
      </c>
      <c r="AI28" s="75">
        <f>PXIL!L28</f>
        <v>0</v>
      </c>
      <c r="AJ28" s="75">
        <f>PXIL!R28</f>
        <v>0</v>
      </c>
      <c r="AK28" s="75">
        <f>RTM_IEX!L28</f>
        <v>20.52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0.19500800000000001</v>
      </c>
      <c r="AD29">
        <f t="shared" si="1"/>
        <v>21.964991999999999</v>
      </c>
      <c r="AE29">
        <f>'IDT-1'!D29</f>
        <v>0</v>
      </c>
      <c r="AF29" s="26"/>
      <c r="AG29">
        <f t="shared" si="2"/>
        <v>21.964991999999999</v>
      </c>
      <c r="AI29" s="75">
        <f>PXIL!L29</f>
        <v>0</v>
      </c>
      <c r="AJ29" s="75">
        <f>PXIL!R29</f>
        <v>0</v>
      </c>
      <c r="AK29" s="75">
        <f>RTM_IEX!L29</f>
        <v>22.16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0.19923200000000002</v>
      </c>
      <c r="AD30">
        <f t="shared" si="1"/>
        <v>22.440768000000002</v>
      </c>
      <c r="AE30">
        <f>'IDT-1'!D30</f>
        <v>0</v>
      </c>
      <c r="AF30" s="26"/>
      <c r="AG30">
        <f t="shared" si="2"/>
        <v>22.440768000000002</v>
      </c>
      <c r="AI30" s="75">
        <f>PXIL!L30</f>
        <v>0</v>
      </c>
      <c r="AJ30" s="75">
        <f>PXIL!R30</f>
        <v>0</v>
      </c>
      <c r="AK30" s="75">
        <f>RTM_IEX!L30</f>
        <v>22.64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0.20178400000000002</v>
      </c>
      <c r="AD31">
        <f t="shared" si="1"/>
        <v>22.728216</v>
      </c>
      <c r="AE31">
        <f>'IDT-1'!D31</f>
        <v>0</v>
      </c>
      <c r="AF31" s="26"/>
      <c r="AG31">
        <f t="shared" si="2"/>
        <v>22.728216</v>
      </c>
      <c r="AI31" s="75">
        <f>PXIL!L31</f>
        <v>0</v>
      </c>
      <c r="AJ31" s="75">
        <f>PXIL!R31</f>
        <v>0</v>
      </c>
      <c r="AK31" s="75">
        <f>RTM_IEX!L31</f>
        <v>22.93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0.206008</v>
      </c>
      <c r="AD32">
        <f t="shared" si="1"/>
        <v>23.203992</v>
      </c>
      <c r="AE32">
        <f>'IDT-1'!D32</f>
        <v>0</v>
      </c>
      <c r="AF32" s="26"/>
      <c r="AG32">
        <f t="shared" si="2"/>
        <v>23.203992</v>
      </c>
      <c r="AI32" s="75">
        <f>PXIL!L32</f>
        <v>0</v>
      </c>
      <c r="AJ32" s="75">
        <f>PXIL!R32</f>
        <v>0</v>
      </c>
      <c r="AK32" s="75">
        <f>RTM_IEX!L32</f>
        <v>23.31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0.20292800000000003</v>
      </c>
      <c r="AD33">
        <f t="shared" si="1"/>
        <v>22.857072000000002</v>
      </c>
      <c r="AE33">
        <f>'IDT-1'!D33</f>
        <v>0</v>
      </c>
      <c r="AF33" s="26"/>
      <c r="AG33">
        <f t="shared" si="2"/>
        <v>22.857072000000002</v>
      </c>
      <c r="AI33" s="75">
        <f>PXIL!L33</f>
        <v>0</v>
      </c>
      <c r="AJ33" s="75">
        <f>PXIL!R33</f>
        <v>0</v>
      </c>
      <c r="AK33" s="75">
        <f>RTM_IEX!L33</f>
        <v>22.64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0.1958</v>
      </c>
      <c r="AD34">
        <f t="shared" si="1"/>
        <v>22.054200000000002</v>
      </c>
      <c r="AE34">
        <f>'IDT-1'!D34</f>
        <v>0</v>
      </c>
      <c r="AF34" s="26"/>
      <c r="AG34">
        <f t="shared" si="2"/>
        <v>22.054200000000002</v>
      </c>
      <c r="AI34" s="75">
        <f>PXIL!L34</f>
        <v>0</v>
      </c>
      <c r="AJ34" s="75">
        <f>PXIL!R34</f>
        <v>0</v>
      </c>
      <c r="AK34" s="75">
        <f>RTM_IEX!L34</f>
        <v>21.39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0.19087200000000001</v>
      </c>
      <c r="AD35">
        <f t="shared" si="1"/>
        <v>21.499127999999999</v>
      </c>
      <c r="AE35">
        <f>'IDT-1'!D35</f>
        <v>0</v>
      </c>
      <c r="AF35" s="26"/>
      <c r="AG35">
        <f t="shared" si="2"/>
        <v>21.499127999999999</v>
      </c>
      <c r="AI35" s="75">
        <f>PXIL!L35</f>
        <v>0</v>
      </c>
      <c r="AJ35" s="75">
        <f>PXIL!R35</f>
        <v>0</v>
      </c>
      <c r="AK35" s="75">
        <f>RTM_IEX!L35</f>
        <v>20.52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0.187</v>
      </c>
      <c r="AD36">
        <f t="shared" si="1"/>
        <v>21.062999999999999</v>
      </c>
      <c r="AE36">
        <f>'IDT-1'!D36</f>
        <v>0</v>
      </c>
      <c r="AF36" s="26"/>
      <c r="AG36">
        <f t="shared" si="2"/>
        <v>21.062999999999999</v>
      </c>
      <c r="AI36" s="75">
        <f>PXIL!L36</f>
        <v>0</v>
      </c>
      <c r="AJ36" s="75">
        <f>PXIL!R36</f>
        <v>0</v>
      </c>
      <c r="AK36" s="75">
        <f>RTM_IEX!L36</f>
        <v>19.84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0.18321600000000002</v>
      </c>
      <c r="AD37">
        <f t="shared" si="1"/>
        <v>20.636783999999999</v>
      </c>
      <c r="AE37">
        <f>'IDT-1'!D37</f>
        <v>0</v>
      </c>
      <c r="AF37" s="26"/>
      <c r="AG37">
        <f t="shared" si="2"/>
        <v>20.636783999999999</v>
      </c>
      <c r="AI37" s="75">
        <f>PXIL!L37</f>
        <v>0</v>
      </c>
      <c r="AJ37" s="75">
        <f>PXIL!R37</f>
        <v>0</v>
      </c>
      <c r="AK37" s="75">
        <f>RTM_IEX!L37</f>
        <v>18.98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0.18268800000000002</v>
      </c>
      <c r="AD38">
        <f t="shared" si="1"/>
        <v>20.577311999999999</v>
      </c>
      <c r="AE38">
        <f>'IDT-1'!D38</f>
        <v>0</v>
      </c>
      <c r="AF38" s="26"/>
      <c r="AG38">
        <f t="shared" si="2"/>
        <v>20.577311999999999</v>
      </c>
      <c r="AI38" s="75">
        <f>PXIL!L38</f>
        <v>0</v>
      </c>
      <c r="AJ38" s="75">
        <f>PXIL!R38</f>
        <v>0</v>
      </c>
      <c r="AK38" s="75">
        <f>RTM_IEX!L38</f>
        <v>18.399999999999999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3.66</v>
      </c>
      <c r="AB39" s="117">
        <f>-STOA!R39</f>
        <v>0</v>
      </c>
      <c r="AC39">
        <f t="shared" si="0"/>
        <v>0.18647200000000003</v>
      </c>
      <c r="AD39">
        <f t="shared" si="1"/>
        <v>21.003528000000003</v>
      </c>
      <c r="AE39">
        <f>'IDT-1'!D39</f>
        <v>0</v>
      </c>
      <c r="AF39" s="26"/>
      <c r="AG39">
        <f t="shared" si="2"/>
        <v>21.003528000000003</v>
      </c>
      <c r="AI39" s="75">
        <f>PXIL!L39</f>
        <v>0</v>
      </c>
      <c r="AJ39" s="75">
        <f>PXIL!R39</f>
        <v>0</v>
      </c>
      <c r="AK39" s="75">
        <f>RTM_IEX!L39</f>
        <v>17.53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4.34</v>
      </c>
      <c r="AB40" s="117">
        <f>-STOA!R40</f>
        <v>0</v>
      </c>
      <c r="AC40">
        <f t="shared" si="0"/>
        <v>0.18823200000000001</v>
      </c>
      <c r="AD40">
        <f t="shared" si="1"/>
        <v>21.201768000000001</v>
      </c>
      <c r="AE40">
        <f>'IDT-1'!D40</f>
        <v>0</v>
      </c>
      <c r="AF40" s="26"/>
      <c r="AG40">
        <f t="shared" si="2"/>
        <v>21.201768000000001</v>
      </c>
      <c r="AI40" s="75">
        <f>PXIL!L40</f>
        <v>0</v>
      </c>
      <c r="AJ40" s="75">
        <f>PXIL!R40</f>
        <v>0</v>
      </c>
      <c r="AK40" s="75">
        <f>RTM_IEX!L40</f>
        <v>17.05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4.43</v>
      </c>
      <c r="AB41" s="117">
        <f>-STOA!R41</f>
        <v>0</v>
      </c>
      <c r="AC41">
        <f t="shared" si="0"/>
        <v>0.18568000000000001</v>
      </c>
      <c r="AD41">
        <f t="shared" si="1"/>
        <v>20.91432</v>
      </c>
      <c r="AE41">
        <f>'IDT-1'!D41</f>
        <v>0</v>
      </c>
      <c r="AF41" s="26"/>
      <c r="AG41">
        <f t="shared" si="2"/>
        <v>20.91432</v>
      </c>
      <c r="AI41" s="75">
        <f>PXIL!L41</f>
        <v>0</v>
      </c>
      <c r="AJ41" s="75">
        <f>PXIL!R41</f>
        <v>0</v>
      </c>
      <c r="AK41" s="75">
        <f>RTM_IEX!L41</f>
        <v>16.670000000000002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4.53</v>
      </c>
      <c r="AB42" s="117">
        <f>-STOA!R42</f>
        <v>0</v>
      </c>
      <c r="AC42">
        <f t="shared" si="0"/>
        <v>0.18057600000000001</v>
      </c>
      <c r="AD42">
        <f t="shared" si="1"/>
        <v>20.339424000000001</v>
      </c>
      <c r="AE42">
        <f>'IDT-1'!D42</f>
        <v>0</v>
      </c>
      <c r="AF42" s="26"/>
      <c r="AG42">
        <f t="shared" si="2"/>
        <v>20.339424000000001</v>
      </c>
      <c r="AI42" s="75">
        <f>PXIL!L42</f>
        <v>0</v>
      </c>
      <c r="AJ42" s="75">
        <f>PXIL!R42</f>
        <v>0</v>
      </c>
      <c r="AK42" s="75">
        <f>RTM_IEX!L42</f>
        <v>15.99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4.72</v>
      </c>
      <c r="AB43" s="117">
        <f>-STOA!R43</f>
        <v>0</v>
      </c>
      <c r="AC43">
        <f t="shared" si="0"/>
        <v>0.17547200000000002</v>
      </c>
      <c r="AD43">
        <f t="shared" si="1"/>
        <v>19.764528000000002</v>
      </c>
      <c r="AE43">
        <f>'IDT-1'!D43</f>
        <v>0</v>
      </c>
      <c r="AF43" s="26"/>
      <c r="AG43">
        <f t="shared" si="2"/>
        <v>19.764528000000002</v>
      </c>
      <c r="AI43" s="75">
        <f>PXIL!L43</f>
        <v>0</v>
      </c>
      <c r="AJ43" s="75">
        <f>PXIL!R43</f>
        <v>0</v>
      </c>
      <c r="AK43" s="75">
        <f>RTM_IEX!L43</f>
        <v>15.22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5.01</v>
      </c>
      <c r="AB44" s="117">
        <f>-STOA!R44</f>
        <v>0</v>
      </c>
      <c r="AC44">
        <f t="shared" si="0"/>
        <v>0.17459200000000002</v>
      </c>
      <c r="AD44">
        <f t="shared" si="1"/>
        <v>19.665407999999999</v>
      </c>
      <c r="AE44">
        <f>'IDT-1'!D44</f>
        <v>0</v>
      </c>
      <c r="AF44" s="26"/>
      <c r="AG44">
        <f t="shared" si="2"/>
        <v>19.665407999999999</v>
      </c>
      <c r="AI44" s="75">
        <f>PXIL!L44</f>
        <v>0</v>
      </c>
      <c r="AJ44" s="75">
        <f>PXIL!R44</f>
        <v>0</v>
      </c>
      <c r="AK44" s="75">
        <f>RTM_IEX!L44</f>
        <v>14.83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5.21</v>
      </c>
      <c r="AB45" s="117">
        <f>-STOA!R45</f>
        <v>0</v>
      </c>
      <c r="AC45">
        <f t="shared" si="0"/>
        <v>0.173008</v>
      </c>
      <c r="AD45">
        <f t="shared" si="1"/>
        <v>19.486992000000001</v>
      </c>
      <c r="AE45">
        <f>'IDT-1'!D45</f>
        <v>0</v>
      </c>
      <c r="AF45" s="26"/>
      <c r="AG45">
        <f t="shared" si="2"/>
        <v>19.486992000000001</v>
      </c>
      <c r="AI45" s="75">
        <f>PXIL!L45</f>
        <v>0</v>
      </c>
      <c r="AJ45" s="75">
        <f>PXIL!R45</f>
        <v>0</v>
      </c>
      <c r="AK45" s="75">
        <f>RTM_IEX!L45</f>
        <v>14.45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5.59</v>
      </c>
      <c r="AB46" s="117">
        <f>-STOA!R46</f>
        <v>0</v>
      </c>
      <c r="AC46">
        <f t="shared" si="0"/>
        <v>0.17292000000000002</v>
      </c>
      <c r="AD46">
        <f t="shared" si="1"/>
        <v>19.477079999999997</v>
      </c>
      <c r="AE46">
        <f>'IDT-1'!D46</f>
        <v>0</v>
      </c>
      <c r="AF46" s="26"/>
      <c r="AG46">
        <f t="shared" si="2"/>
        <v>19.477079999999997</v>
      </c>
      <c r="AI46" s="75">
        <f>PXIL!L46</f>
        <v>0</v>
      </c>
      <c r="AJ46" s="75">
        <f>PXIL!R46</f>
        <v>0</v>
      </c>
      <c r="AK46" s="75">
        <f>RTM_IEX!L46</f>
        <v>14.06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5.78</v>
      </c>
      <c r="AB47" s="117">
        <f>-STOA!R47</f>
        <v>0</v>
      </c>
      <c r="AC47">
        <f t="shared" si="0"/>
        <v>0.17380000000000001</v>
      </c>
      <c r="AD47">
        <f t="shared" si="1"/>
        <v>19.5762</v>
      </c>
      <c r="AE47">
        <f>'IDT-1'!D47</f>
        <v>0</v>
      </c>
      <c r="AF47" s="26"/>
      <c r="AG47">
        <f t="shared" si="2"/>
        <v>19.5762</v>
      </c>
      <c r="AI47" s="75">
        <f>PXIL!L47</f>
        <v>0</v>
      </c>
      <c r="AJ47" s="75">
        <f>PXIL!R47</f>
        <v>0</v>
      </c>
      <c r="AK47" s="75">
        <f>RTM_IEX!L47</f>
        <v>13.97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5.98</v>
      </c>
      <c r="AB48" s="117">
        <f>-STOA!R48</f>
        <v>0</v>
      </c>
      <c r="AC48">
        <f t="shared" si="0"/>
        <v>0.17133600000000002</v>
      </c>
      <c r="AD48">
        <f t="shared" si="1"/>
        <v>19.298663999999999</v>
      </c>
      <c r="AE48">
        <f>'IDT-1'!D48</f>
        <v>0</v>
      </c>
      <c r="AF48" s="26"/>
      <c r="AG48">
        <f t="shared" si="2"/>
        <v>19.298663999999999</v>
      </c>
      <c r="AI48" s="75">
        <f>PXIL!L48</f>
        <v>0</v>
      </c>
      <c r="AJ48" s="75">
        <f>PXIL!R48</f>
        <v>0</v>
      </c>
      <c r="AK48" s="75">
        <f>RTM_IEX!L48</f>
        <v>13.49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6.36</v>
      </c>
      <c r="AB49" s="117">
        <f>-STOA!R49</f>
        <v>0</v>
      </c>
      <c r="AC49">
        <f t="shared" si="0"/>
        <v>0.17468</v>
      </c>
      <c r="AD49">
        <f t="shared" si="1"/>
        <v>19.675320000000003</v>
      </c>
      <c r="AE49">
        <f>'IDT-1'!D49</f>
        <v>0</v>
      </c>
      <c r="AF49" s="26"/>
      <c r="AG49">
        <f t="shared" si="2"/>
        <v>19.675320000000003</v>
      </c>
      <c r="AI49" s="75">
        <f>PXIL!L49</f>
        <v>0</v>
      </c>
      <c r="AJ49" s="75">
        <f>PXIL!R49</f>
        <v>0</v>
      </c>
      <c r="AK49" s="75">
        <f>RTM_IEX!L49</f>
        <v>13.49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6.55</v>
      </c>
      <c r="AB50" s="117">
        <f>-STOA!R50</f>
        <v>0</v>
      </c>
      <c r="AC50">
        <f t="shared" si="0"/>
        <v>0.17635200000000001</v>
      </c>
      <c r="AD50">
        <f t="shared" si="1"/>
        <v>19.863647999999998</v>
      </c>
      <c r="AE50">
        <f>'IDT-1'!D50</f>
        <v>0</v>
      </c>
      <c r="AF50" s="26"/>
      <c r="AG50">
        <f t="shared" si="2"/>
        <v>19.863647999999998</v>
      </c>
      <c r="AI50" s="75">
        <f>PXIL!L50</f>
        <v>0</v>
      </c>
      <c r="AJ50" s="75">
        <f>PXIL!R50</f>
        <v>0</v>
      </c>
      <c r="AK50" s="75">
        <f>RTM_IEX!L50</f>
        <v>13.49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7.23</v>
      </c>
      <c r="AB51" s="117">
        <f>-STOA!R51</f>
        <v>0</v>
      </c>
      <c r="AC51">
        <f t="shared" si="0"/>
        <v>0.17380000000000001</v>
      </c>
      <c r="AD51">
        <f t="shared" si="1"/>
        <v>19.5762</v>
      </c>
      <c r="AE51">
        <f>'IDT-1'!D51</f>
        <v>0</v>
      </c>
      <c r="AF51" s="26"/>
      <c r="AG51">
        <f t="shared" si="2"/>
        <v>19.5762</v>
      </c>
      <c r="AI51" s="75">
        <f>PXIL!L51</f>
        <v>0</v>
      </c>
      <c r="AJ51" s="75">
        <f>PXIL!R51</f>
        <v>0</v>
      </c>
      <c r="AK51" s="75">
        <f>RTM_IEX!L51</f>
        <v>12.52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7.67</v>
      </c>
      <c r="AB52" s="117">
        <f>-STOA!R52</f>
        <v>0</v>
      </c>
      <c r="AC52">
        <f t="shared" si="0"/>
        <v>0.160776</v>
      </c>
      <c r="AD52">
        <f t="shared" si="1"/>
        <v>18.109224000000001</v>
      </c>
      <c r="AE52">
        <f>'IDT-1'!D52</f>
        <v>0</v>
      </c>
      <c r="AF52" s="26"/>
      <c r="AG52">
        <f t="shared" si="2"/>
        <v>18.109224000000001</v>
      </c>
      <c r="AI52" s="75">
        <f>PXIL!L52</f>
        <v>0</v>
      </c>
      <c r="AJ52" s="75">
        <f>PXIL!R52</f>
        <v>0</v>
      </c>
      <c r="AK52" s="75">
        <f>RTM_IEX!L52</f>
        <v>10.6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7.71</v>
      </c>
      <c r="AB53" s="117">
        <f>-STOA!R53</f>
        <v>0</v>
      </c>
      <c r="AC53">
        <f t="shared" si="0"/>
        <v>0.16112799999999999</v>
      </c>
      <c r="AD53">
        <f t="shared" si="1"/>
        <v>18.148871999999997</v>
      </c>
      <c r="AE53">
        <f>'IDT-1'!D53</f>
        <v>0</v>
      </c>
      <c r="AF53" s="26"/>
      <c r="AG53">
        <f t="shared" si="2"/>
        <v>18.148871999999997</v>
      </c>
      <c r="AI53" s="75">
        <f>PXIL!L53</f>
        <v>0</v>
      </c>
      <c r="AJ53" s="75">
        <f>PXIL!R53</f>
        <v>0</v>
      </c>
      <c r="AK53" s="75">
        <f>RTM_IEX!L53</f>
        <v>10.6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8.19</v>
      </c>
      <c r="AB54" s="117">
        <f>-STOA!R54</f>
        <v>0</v>
      </c>
      <c r="AC54">
        <f t="shared" si="0"/>
        <v>0.15681600000000001</v>
      </c>
      <c r="AD54">
        <f t="shared" si="1"/>
        <v>17.663184000000001</v>
      </c>
      <c r="AE54">
        <f>'IDT-1'!D54</f>
        <v>0</v>
      </c>
      <c r="AF54" s="26"/>
      <c r="AG54">
        <f t="shared" si="2"/>
        <v>17.663184000000001</v>
      </c>
      <c r="AI54" s="75">
        <f>PXIL!L54</f>
        <v>0</v>
      </c>
      <c r="AJ54" s="75">
        <f>PXIL!R54</f>
        <v>0</v>
      </c>
      <c r="AK54" s="75">
        <f>RTM_IEX!L54</f>
        <v>9.6300000000000008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8.64</v>
      </c>
      <c r="AB55" s="117">
        <f>-STOA!R55</f>
        <v>0</v>
      </c>
      <c r="AC55">
        <f t="shared" si="0"/>
        <v>0.14810400000000001</v>
      </c>
      <c r="AD55">
        <f t="shared" si="1"/>
        <v>16.681895999999998</v>
      </c>
      <c r="AE55">
        <f>'IDT-1'!D55</f>
        <v>0</v>
      </c>
      <c r="AF55" s="26"/>
      <c r="AG55">
        <f t="shared" si="2"/>
        <v>16.681895999999998</v>
      </c>
      <c r="AI55" s="75">
        <f>PXIL!L55</f>
        <v>0</v>
      </c>
      <c r="AJ55" s="75">
        <f>PXIL!R55</f>
        <v>0</v>
      </c>
      <c r="AK55" s="75">
        <f>RTM_IEX!L55</f>
        <v>8.19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8.19</v>
      </c>
      <c r="AB56" s="117">
        <f>-STOA!R56</f>
        <v>0</v>
      </c>
      <c r="AC56">
        <f t="shared" si="0"/>
        <v>0.14414399999999999</v>
      </c>
      <c r="AD56">
        <f t="shared" si="1"/>
        <v>16.235855999999998</v>
      </c>
      <c r="AE56">
        <f>'IDT-1'!D56</f>
        <v>0</v>
      </c>
      <c r="AF56" s="26"/>
      <c r="AG56">
        <f t="shared" si="2"/>
        <v>16.235855999999998</v>
      </c>
      <c r="AI56" s="75">
        <f>PXIL!L56</f>
        <v>0</v>
      </c>
      <c r="AJ56" s="75">
        <f>PXIL!R56</f>
        <v>0</v>
      </c>
      <c r="AK56" s="75">
        <f>RTM_IEX!L56</f>
        <v>8.19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7.33</v>
      </c>
      <c r="AB57" s="117">
        <f>-STOA!R57</f>
        <v>0</v>
      </c>
      <c r="AC57">
        <f t="shared" si="0"/>
        <v>0.13569600000000001</v>
      </c>
      <c r="AD57">
        <f t="shared" si="1"/>
        <v>15.284304000000001</v>
      </c>
      <c r="AE57">
        <f>'IDT-1'!D57</f>
        <v>0</v>
      </c>
      <c r="AF57" s="26"/>
      <c r="AG57">
        <f t="shared" si="2"/>
        <v>15.284304000000001</v>
      </c>
      <c r="AI57" s="75">
        <f>PXIL!L57</f>
        <v>0</v>
      </c>
      <c r="AJ57" s="75">
        <f>PXIL!R57</f>
        <v>0</v>
      </c>
      <c r="AK57" s="75">
        <f>RTM_IEX!L57</f>
        <v>8.09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6.75</v>
      </c>
      <c r="AB58" s="117">
        <f>-STOA!R58</f>
        <v>0</v>
      </c>
      <c r="AC58">
        <f t="shared" si="0"/>
        <v>0.134024</v>
      </c>
      <c r="AD58">
        <f t="shared" si="1"/>
        <v>15.095976</v>
      </c>
      <c r="AE58">
        <f>'IDT-1'!D58</f>
        <v>0</v>
      </c>
      <c r="AF58" s="26"/>
      <c r="AG58">
        <f t="shared" si="2"/>
        <v>15.095976</v>
      </c>
      <c r="AI58" s="75">
        <f>PXIL!L58</f>
        <v>0</v>
      </c>
      <c r="AJ58" s="75">
        <f>PXIL!R58</f>
        <v>0</v>
      </c>
      <c r="AK58" s="75">
        <f>RTM_IEX!L58</f>
        <v>8.48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6.27</v>
      </c>
      <c r="AB59" s="117">
        <f>-STOA!R59</f>
        <v>0</v>
      </c>
      <c r="AC59">
        <f t="shared" si="0"/>
        <v>0.13147200000000001</v>
      </c>
      <c r="AD59">
        <f t="shared" si="1"/>
        <v>14.808527999999999</v>
      </c>
      <c r="AE59">
        <f>'IDT-1'!D59</f>
        <v>0</v>
      </c>
      <c r="AF59" s="26"/>
      <c r="AG59">
        <f t="shared" si="2"/>
        <v>14.808527999999999</v>
      </c>
      <c r="AI59" s="75">
        <f>PXIL!L59</f>
        <v>0</v>
      </c>
      <c r="AJ59" s="75">
        <f>PXIL!R59</f>
        <v>0</v>
      </c>
      <c r="AK59" s="75">
        <f>RTM_IEX!L59</f>
        <v>8.67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5.78</v>
      </c>
      <c r="AB60" s="117">
        <f>-STOA!R60</f>
        <v>0</v>
      </c>
      <c r="AC60">
        <f t="shared" si="0"/>
        <v>0.12716</v>
      </c>
      <c r="AD60">
        <f t="shared" si="1"/>
        <v>14.322839999999999</v>
      </c>
      <c r="AE60">
        <f>'IDT-1'!D60</f>
        <v>0</v>
      </c>
      <c r="AF60" s="26"/>
      <c r="AG60">
        <f t="shared" si="2"/>
        <v>14.322839999999999</v>
      </c>
      <c r="AI60" s="75">
        <f>PXIL!L60</f>
        <v>0</v>
      </c>
      <c r="AJ60" s="75">
        <f>PXIL!R60</f>
        <v>0</v>
      </c>
      <c r="AK60" s="75">
        <f>RTM_IEX!L60</f>
        <v>8.67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5.3</v>
      </c>
      <c r="AB61" s="117">
        <f>-STOA!R61</f>
        <v>0</v>
      </c>
      <c r="AC61">
        <f t="shared" si="0"/>
        <v>0.122936</v>
      </c>
      <c r="AD61">
        <f t="shared" si="1"/>
        <v>13.847064</v>
      </c>
      <c r="AE61">
        <f>'IDT-1'!D61</f>
        <v>0</v>
      </c>
      <c r="AF61" s="26"/>
      <c r="AG61">
        <f t="shared" si="2"/>
        <v>13.847064</v>
      </c>
      <c r="AI61" s="75">
        <f>PXIL!L61</f>
        <v>0</v>
      </c>
      <c r="AJ61" s="75">
        <f>PXIL!R61</f>
        <v>0</v>
      </c>
      <c r="AK61" s="75">
        <f>RTM_IEX!L61</f>
        <v>8.67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5.1100000000000003</v>
      </c>
      <c r="AB62" s="117">
        <f>-STOA!R62</f>
        <v>0</v>
      </c>
      <c r="AC62">
        <f t="shared" si="0"/>
        <v>0.12126400000000001</v>
      </c>
      <c r="AD62">
        <f t="shared" si="1"/>
        <v>13.658736000000001</v>
      </c>
      <c r="AE62">
        <f>'IDT-1'!D62</f>
        <v>0</v>
      </c>
      <c r="AF62" s="26"/>
      <c r="AG62">
        <f t="shared" si="2"/>
        <v>13.658736000000001</v>
      </c>
      <c r="AI62" s="75">
        <f>PXIL!L62</f>
        <v>0</v>
      </c>
      <c r="AJ62" s="75">
        <f>PXIL!R62</f>
        <v>0</v>
      </c>
      <c r="AK62" s="75">
        <f>RTM_IEX!L62</f>
        <v>8.67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4.67</v>
      </c>
      <c r="AB63" s="117">
        <f>-STOA!R63</f>
        <v>0</v>
      </c>
      <c r="AC63">
        <f t="shared" si="0"/>
        <v>0.117392</v>
      </c>
      <c r="AD63">
        <f t="shared" si="1"/>
        <v>13.222607999999999</v>
      </c>
      <c r="AE63">
        <f>'IDT-1'!D63</f>
        <v>0</v>
      </c>
      <c r="AF63" s="26"/>
      <c r="AG63">
        <f t="shared" si="2"/>
        <v>13.222607999999999</v>
      </c>
      <c r="AI63" s="75">
        <f>PXIL!L63</f>
        <v>0</v>
      </c>
      <c r="AJ63" s="75">
        <f>PXIL!R63</f>
        <v>0</v>
      </c>
      <c r="AK63" s="75">
        <f>RTM_IEX!L63</f>
        <v>8.67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4.34</v>
      </c>
      <c r="AB64" s="117">
        <f>-STOA!R64</f>
        <v>0</v>
      </c>
      <c r="AC64">
        <f t="shared" si="0"/>
        <v>0.11448800000000001</v>
      </c>
      <c r="AD64">
        <f t="shared" si="1"/>
        <v>12.895512</v>
      </c>
      <c r="AE64">
        <f>'IDT-1'!D64</f>
        <v>0</v>
      </c>
      <c r="AF64" s="26"/>
      <c r="AG64">
        <f t="shared" si="2"/>
        <v>12.895512</v>
      </c>
      <c r="AI64" s="75">
        <f>PXIL!L64</f>
        <v>0</v>
      </c>
      <c r="AJ64" s="75">
        <f>PXIL!R64</f>
        <v>0</v>
      </c>
      <c r="AK64" s="75">
        <f>RTM_IEX!L64</f>
        <v>8.67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4.1900000000000004</v>
      </c>
      <c r="AB65" s="117">
        <f>-STOA!R65</f>
        <v>0</v>
      </c>
      <c r="AC65">
        <f t="shared" si="0"/>
        <v>0.11316800000000002</v>
      </c>
      <c r="AD65">
        <f t="shared" si="1"/>
        <v>12.746831999999999</v>
      </c>
      <c r="AE65">
        <f>'IDT-1'!D65</f>
        <v>0</v>
      </c>
      <c r="AF65" s="26"/>
      <c r="AG65">
        <f t="shared" si="2"/>
        <v>12.746831999999999</v>
      </c>
      <c r="AI65" s="75">
        <f>PXIL!L65</f>
        <v>0</v>
      </c>
      <c r="AJ65" s="75">
        <f>PXIL!R65</f>
        <v>0</v>
      </c>
      <c r="AK65" s="75">
        <f>RTM_IEX!L65</f>
        <v>8.67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3.86</v>
      </c>
      <c r="AB66" s="117">
        <f>-STOA!R66</f>
        <v>0</v>
      </c>
      <c r="AC66">
        <f t="shared" si="0"/>
        <v>0.110264</v>
      </c>
      <c r="AD66">
        <f t="shared" si="1"/>
        <v>12.419735999999999</v>
      </c>
      <c r="AE66">
        <f>'IDT-1'!D66</f>
        <v>0</v>
      </c>
      <c r="AF66" s="26"/>
      <c r="AG66">
        <f t="shared" si="2"/>
        <v>12.419735999999999</v>
      </c>
      <c r="AI66" s="75">
        <f>PXIL!L66</f>
        <v>0</v>
      </c>
      <c r="AJ66" s="75">
        <f>PXIL!R66</f>
        <v>0</v>
      </c>
      <c r="AK66" s="75">
        <f>RTM_IEX!L66</f>
        <v>8.67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0.11853600000000002</v>
      </c>
      <c r="AD67">
        <f t="shared" si="1"/>
        <v>13.351464</v>
      </c>
      <c r="AE67">
        <f>'IDT-1'!D67</f>
        <v>0</v>
      </c>
      <c r="AF67" s="26"/>
      <c r="AG67">
        <f t="shared" si="2"/>
        <v>13.351464</v>
      </c>
      <c r="AI67" s="75">
        <f>PXIL!L67</f>
        <v>0</v>
      </c>
      <c r="AJ67" s="75">
        <f>PXIL!R67</f>
        <v>0</v>
      </c>
      <c r="AK67" s="75">
        <f>RTM_IEX!L67</f>
        <v>9.6300000000000008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0.122936</v>
      </c>
      <c r="AD68">
        <f t="shared" ref="AD68:AD98" si="4">SUM(B68:AB68,AI68:AR68)-AC68</f>
        <v>13.847064</v>
      </c>
      <c r="AE68">
        <f>'IDT-1'!D68</f>
        <v>0</v>
      </c>
      <c r="AF68" s="26"/>
      <c r="AG68">
        <f t="shared" ref="AG68:AG98" si="5">SUM(AD68:AF68)</f>
        <v>13.847064</v>
      </c>
      <c r="AI68" s="75">
        <f>PXIL!L68</f>
        <v>0</v>
      </c>
      <c r="AJ68" s="75">
        <f>PXIL!R68</f>
        <v>0</v>
      </c>
      <c r="AK68" s="75">
        <f>RTM_IEX!L68</f>
        <v>10.6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2.41</v>
      </c>
      <c r="AB69" s="117">
        <f>-STOA!R69</f>
        <v>0</v>
      </c>
      <c r="AC69">
        <f t="shared" si="3"/>
        <v>0.12293600000000002</v>
      </c>
      <c r="AD69">
        <f t="shared" si="4"/>
        <v>13.847064000000001</v>
      </c>
      <c r="AE69">
        <f>'IDT-1'!D69</f>
        <v>0</v>
      </c>
      <c r="AF69" s="26"/>
      <c r="AG69">
        <f t="shared" si="5"/>
        <v>13.847064000000001</v>
      </c>
      <c r="AI69" s="75">
        <f>PXIL!L69</f>
        <v>0</v>
      </c>
      <c r="AJ69" s="75">
        <f>PXIL!R69</f>
        <v>0</v>
      </c>
      <c r="AK69" s="75">
        <f>RTM_IEX!L69</f>
        <v>11.56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0.12909600000000002</v>
      </c>
      <c r="AD70">
        <f t="shared" si="4"/>
        <v>14.540903999999999</v>
      </c>
      <c r="AE70">
        <f>'IDT-1'!D70</f>
        <v>0</v>
      </c>
      <c r="AF70" s="26"/>
      <c r="AG70">
        <f t="shared" si="5"/>
        <v>14.540903999999999</v>
      </c>
      <c r="AI70" s="75">
        <f>PXIL!L70</f>
        <v>0</v>
      </c>
      <c r="AJ70" s="75">
        <f>PXIL!R70</f>
        <v>0</v>
      </c>
      <c r="AK70" s="75">
        <f>RTM_IEX!L70</f>
        <v>13.49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0.134992</v>
      </c>
      <c r="AD71">
        <f t="shared" si="4"/>
        <v>15.205007999999999</v>
      </c>
      <c r="AE71">
        <f>'IDT-1'!D71</f>
        <v>0</v>
      </c>
      <c r="AF71" s="26"/>
      <c r="AG71">
        <f t="shared" si="5"/>
        <v>15.205007999999999</v>
      </c>
      <c r="AI71" s="75">
        <f>PXIL!L71</f>
        <v>0</v>
      </c>
      <c r="AJ71" s="75">
        <f>PXIL!R71</f>
        <v>0</v>
      </c>
      <c r="AK71" s="75">
        <f>RTM_IEX!L71</f>
        <v>14.45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0.13666400000000001</v>
      </c>
      <c r="AD72">
        <f t="shared" si="4"/>
        <v>15.393336</v>
      </c>
      <c r="AE72">
        <f>'IDT-1'!D72</f>
        <v>0</v>
      </c>
      <c r="AF72" s="26"/>
      <c r="AG72">
        <f t="shared" si="5"/>
        <v>15.393336</v>
      </c>
      <c r="AI72" s="75">
        <f>PXIL!L72</f>
        <v>0</v>
      </c>
      <c r="AJ72" s="75">
        <f>PXIL!R72</f>
        <v>0</v>
      </c>
      <c r="AK72" s="75">
        <f>RTM_IEX!L72</f>
        <v>14.93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0.13833600000000001</v>
      </c>
      <c r="AD73">
        <f t="shared" si="4"/>
        <v>15.581664</v>
      </c>
      <c r="AE73">
        <f>'IDT-1'!D73</f>
        <v>0</v>
      </c>
      <c r="AF73" s="26"/>
      <c r="AG73">
        <f t="shared" si="5"/>
        <v>15.581664</v>
      </c>
      <c r="AI73" s="75">
        <f>PXIL!L73</f>
        <v>0</v>
      </c>
      <c r="AJ73" s="75">
        <f>PXIL!R73</f>
        <v>0</v>
      </c>
      <c r="AK73" s="75">
        <f>RTM_IEX!L73</f>
        <v>15.41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0.13745599999999999</v>
      </c>
      <c r="AD74">
        <f t="shared" si="4"/>
        <v>15.482544000000001</v>
      </c>
      <c r="AE74">
        <f>'IDT-1'!D74</f>
        <v>0</v>
      </c>
      <c r="AF74" s="26"/>
      <c r="AG74">
        <f t="shared" si="5"/>
        <v>15.482544000000001</v>
      </c>
      <c r="AI74" s="75">
        <f>PXIL!L74</f>
        <v>0</v>
      </c>
      <c r="AJ74" s="75">
        <f>PXIL!R74</f>
        <v>0</v>
      </c>
      <c r="AK74" s="75">
        <f>RTM_IEX!L74</f>
        <v>15.41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0.148368</v>
      </c>
      <c r="AD75">
        <f t="shared" si="4"/>
        <v>16.711631999999998</v>
      </c>
      <c r="AE75">
        <f>'IDT-1'!D75</f>
        <v>0</v>
      </c>
      <c r="AF75" s="26"/>
      <c r="AG75">
        <f t="shared" si="5"/>
        <v>16.711631999999998</v>
      </c>
      <c r="AI75" s="75">
        <f>PXIL!L75</f>
        <v>0</v>
      </c>
      <c r="AJ75" s="75">
        <f>PXIL!R75</f>
        <v>0</v>
      </c>
      <c r="AK75" s="75">
        <f>RTM_IEX!L75</f>
        <v>16.86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0.148368</v>
      </c>
      <c r="AD76">
        <f t="shared" si="4"/>
        <v>16.711631999999998</v>
      </c>
      <c r="AE76">
        <f>'IDT-1'!D76</f>
        <v>0</v>
      </c>
      <c r="AF76" s="26"/>
      <c r="AG76">
        <f t="shared" si="5"/>
        <v>16.711631999999998</v>
      </c>
      <c r="AI76" s="75">
        <f>PXIL!L76</f>
        <v>0</v>
      </c>
      <c r="AJ76" s="75">
        <f>PXIL!R76</f>
        <v>0</v>
      </c>
      <c r="AK76" s="75">
        <f>RTM_IEX!L76</f>
        <v>16.86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0.15259200000000001</v>
      </c>
      <c r="AD77">
        <f t="shared" si="4"/>
        <v>17.187408000000001</v>
      </c>
      <c r="AE77">
        <f>'IDT-1'!D77</f>
        <v>0</v>
      </c>
      <c r="AF77" s="26"/>
      <c r="AG77">
        <f t="shared" si="5"/>
        <v>17.187408000000001</v>
      </c>
      <c r="AI77" s="75">
        <f>PXIL!L77</f>
        <v>0</v>
      </c>
      <c r="AJ77" s="75">
        <f>PXIL!R77</f>
        <v>0</v>
      </c>
      <c r="AK77" s="75">
        <f>RTM_IEX!L77</f>
        <v>17.34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0.15259200000000001</v>
      </c>
      <c r="AD78">
        <f t="shared" si="4"/>
        <v>17.187408000000001</v>
      </c>
      <c r="AE78">
        <f>'IDT-1'!D78</f>
        <v>0</v>
      </c>
      <c r="AF78" s="26"/>
      <c r="AG78">
        <f t="shared" si="5"/>
        <v>17.187408000000001</v>
      </c>
      <c r="AI78" s="75">
        <f>PXIL!L78</f>
        <v>0</v>
      </c>
      <c r="AJ78" s="75">
        <f>PXIL!R78</f>
        <v>0</v>
      </c>
      <c r="AK78" s="75">
        <f>RTM_IEX!L78</f>
        <v>17.34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0.169576</v>
      </c>
      <c r="AD79">
        <f t="shared" si="4"/>
        <v>19.100424</v>
      </c>
      <c r="AE79">
        <f>'IDT-1'!D79</f>
        <v>0</v>
      </c>
      <c r="AF79" s="26"/>
      <c r="AG79">
        <f t="shared" si="5"/>
        <v>19.100424</v>
      </c>
      <c r="AI79" s="75">
        <f>PXIL!L79</f>
        <v>0</v>
      </c>
      <c r="AJ79" s="75">
        <f>PXIL!R79</f>
        <v>0</v>
      </c>
      <c r="AK79" s="75">
        <f>RTM_IEX!L79</f>
        <v>19.27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0.169576</v>
      </c>
      <c r="AD80">
        <f t="shared" si="4"/>
        <v>19.100424</v>
      </c>
      <c r="AE80">
        <f>'IDT-1'!D80</f>
        <v>0</v>
      </c>
      <c r="AF80" s="26"/>
      <c r="AG80">
        <f t="shared" si="5"/>
        <v>19.100424</v>
      </c>
      <c r="AI80" s="75">
        <f>PXIL!L80</f>
        <v>0</v>
      </c>
      <c r="AJ80" s="75">
        <f>PXIL!R80</f>
        <v>0</v>
      </c>
      <c r="AK80" s="75">
        <f>RTM_IEX!L80</f>
        <v>19.27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0.169576</v>
      </c>
      <c r="AD81">
        <f t="shared" si="4"/>
        <v>19.100424</v>
      </c>
      <c r="AE81">
        <f>'IDT-1'!D81</f>
        <v>0</v>
      </c>
      <c r="AF81" s="26"/>
      <c r="AG81">
        <f t="shared" si="5"/>
        <v>19.100424</v>
      </c>
      <c r="AI81" s="75">
        <f>PXIL!L81</f>
        <v>0</v>
      </c>
      <c r="AJ81" s="75">
        <f>PXIL!R81</f>
        <v>0</v>
      </c>
      <c r="AK81" s="75">
        <f>RTM_IEX!L81</f>
        <v>19.27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0.169576</v>
      </c>
      <c r="AD82">
        <f t="shared" si="4"/>
        <v>19.100424</v>
      </c>
      <c r="AE82">
        <f>'IDT-1'!D82</f>
        <v>0</v>
      </c>
      <c r="AF82" s="26"/>
      <c r="AG82">
        <f t="shared" si="5"/>
        <v>19.100424</v>
      </c>
      <c r="AI82" s="75">
        <f>PXIL!L82</f>
        <v>0</v>
      </c>
      <c r="AJ82" s="75">
        <f>PXIL!R82</f>
        <v>0</v>
      </c>
      <c r="AK82" s="75">
        <f>RTM_IEX!L82</f>
        <v>19.27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0.16104000000000002</v>
      </c>
      <c r="AD83">
        <f t="shared" si="4"/>
        <v>18.138960000000001</v>
      </c>
      <c r="AE83">
        <f>'IDT-1'!D83</f>
        <v>0</v>
      </c>
      <c r="AF83" s="26"/>
      <c r="AG83">
        <f t="shared" si="5"/>
        <v>18.138960000000001</v>
      </c>
      <c r="AI83" s="75">
        <f>PXIL!L83</f>
        <v>0</v>
      </c>
      <c r="AJ83" s="75">
        <f>PXIL!R83</f>
        <v>0</v>
      </c>
      <c r="AK83" s="75">
        <f>RTM_IEX!L83</f>
        <v>18.3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0.15259200000000001</v>
      </c>
      <c r="AD84">
        <f t="shared" si="4"/>
        <v>17.187408000000001</v>
      </c>
      <c r="AE84">
        <f>'IDT-1'!D84</f>
        <v>0</v>
      </c>
      <c r="AF84" s="26"/>
      <c r="AG84">
        <f t="shared" si="5"/>
        <v>17.187408000000001</v>
      </c>
      <c r="AI84" s="75">
        <f>PXIL!L84</f>
        <v>0</v>
      </c>
      <c r="AJ84" s="75">
        <f>PXIL!R84</f>
        <v>0</v>
      </c>
      <c r="AK84" s="75">
        <f>RTM_IEX!L84</f>
        <v>17.34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0.14414399999999999</v>
      </c>
      <c r="AD85">
        <f t="shared" si="4"/>
        <v>16.235855999999998</v>
      </c>
      <c r="AE85">
        <f>'IDT-1'!D85</f>
        <v>0</v>
      </c>
      <c r="AF85" s="26"/>
      <c r="AG85">
        <f t="shared" si="5"/>
        <v>16.235855999999998</v>
      </c>
      <c r="AI85" s="75">
        <f>PXIL!L85</f>
        <v>0</v>
      </c>
      <c r="AJ85" s="75">
        <f>PXIL!R85</f>
        <v>0</v>
      </c>
      <c r="AK85" s="75">
        <f>RTM_IEX!L85</f>
        <v>16.38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0.13560800000000001</v>
      </c>
      <c r="AD86">
        <f t="shared" si="4"/>
        <v>15.274392000000001</v>
      </c>
      <c r="AE86">
        <f>'IDT-1'!D86</f>
        <v>0</v>
      </c>
      <c r="AF86" s="26"/>
      <c r="AG86">
        <f t="shared" si="5"/>
        <v>15.274392000000001</v>
      </c>
      <c r="AI86" s="75">
        <f>PXIL!L86</f>
        <v>0</v>
      </c>
      <c r="AJ86" s="75">
        <f>PXIL!R86</f>
        <v>0</v>
      </c>
      <c r="AK86" s="75">
        <f>RTM_IEX!L86</f>
        <v>15.41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0.13560800000000001</v>
      </c>
      <c r="AD87">
        <f t="shared" si="4"/>
        <v>15.274392000000001</v>
      </c>
      <c r="AE87">
        <f>'IDT-1'!D87</f>
        <v>0</v>
      </c>
      <c r="AF87" s="26"/>
      <c r="AG87">
        <f t="shared" si="5"/>
        <v>15.274392000000001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0.12716</v>
      </c>
      <c r="AD88">
        <f t="shared" si="4"/>
        <v>14.322839999999999</v>
      </c>
      <c r="AE88">
        <f>'IDT-1'!D88</f>
        <v>0</v>
      </c>
      <c r="AF88" s="26"/>
      <c r="AG88">
        <f t="shared" si="5"/>
        <v>14.322839999999999</v>
      </c>
      <c r="AI88" s="75">
        <f>PXIL!L88</f>
        <v>0</v>
      </c>
      <c r="AJ88" s="75">
        <f>PXIL!R88</f>
        <v>0</v>
      </c>
      <c r="AK88" s="75">
        <f>RTM_IEX!L88</f>
        <v>14.45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0.12716</v>
      </c>
      <c r="AD89">
        <f t="shared" si="4"/>
        <v>14.322839999999999</v>
      </c>
      <c r="AE89">
        <f>'IDT-1'!D89</f>
        <v>0</v>
      </c>
      <c r="AF89" s="26"/>
      <c r="AG89">
        <f t="shared" si="5"/>
        <v>14.322839999999999</v>
      </c>
      <c r="AI89" s="75">
        <f>PXIL!L89</f>
        <v>0</v>
      </c>
      <c r="AJ89" s="75">
        <f>PXIL!R89</f>
        <v>0</v>
      </c>
      <c r="AK89" s="75">
        <f>RTM_IEX!L89</f>
        <v>14.45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0.11871200000000001</v>
      </c>
      <c r="AD90">
        <f t="shared" si="4"/>
        <v>13.371288</v>
      </c>
      <c r="AE90">
        <f>'IDT-1'!D90</f>
        <v>0</v>
      </c>
      <c r="AF90" s="26"/>
      <c r="AG90">
        <f t="shared" si="5"/>
        <v>13.371288</v>
      </c>
      <c r="AI90" s="75">
        <f>PXIL!L90</f>
        <v>0</v>
      </c>
      <c r="AJ90" s="75">
        <f>PXIL!R90</f>
        <v>0</v>
      </c>
      <c r="AK90" s="75">
        <f>RTM_IEX!L90</f>
        <v>13.49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0.110176</v>
      </c>
      <c r="AD91">
        <f t="shared" si="4"/>
        <v>12.409824</v>
      </c>
      <c r="AE91">
        <f>'IDT-1'!D91</f>
        <v>0</v>
      </c>
      <c r="AF91" s="26"/>
      <c r="AG91">
        <f t="shared" si="5"/>
        <v>12.409824</v>
      </c>
      <c r="AI91" s="75">
        <f>PXIL!L91</f>
        <v>0</v>
      </c>
      <c r="AJ91" s="75">
        <f>PXIL!R91</f>
        <v>0</v>
      </c>
      <c r="AK91" s="75">
        <f>RTM_IEX!L91</f>
        <v>12.52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0.110176</v>
      </c>
      <c r="AD92">
        <f t="shared" si="4"/>
        <v>12.409824</v>
      </c>
      <c r="AE92">
        <f>'IDT-1'!D92</f>
        <v>0</v>
      </c>
      <c r="AF92" s="26"/>
      <c r="AG92">
        <f t="shared" si="5"/>
        <v>12.409824</v>
      </c>
      <c r="AI92" s="75">
        <f>PXIL!L92</f>
        <v>0</v>
      </c>
      <c r="AJ92" s="75">
        <f>PXIL!R92</f>
        <v>0</v>
      </c>
      <c r="AK92" s="75">
        <f>RTM_IEX!L92</f>
        <v>12.52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0.10172800000000001</v>
      </c>
      <c r="AD93">
        <f t="shared" si="4"/>
        <v>11.458272000000001</v>
      </c>
      <c r="AE93">
        <f>'IDT-1'!D93</f>
        <v>0</v>
      </c>
      <c r="AF93" s="26"/>
      <c r="AG93">
        <f t="shared" si="5"/>
        <v>11.458272000000001</v>
      </c>
      <c r="AI93" s="75">
        <f>PXIL!L93</f>
        <v>0</v>
      </c>
      <c r="AJ93" s="75">
        <f>PXIL!R93</f>
        <v>0</v>
      </c>
      <c r="AK93" s="75">
        <f>RTM_IEX!L93</f>
        <v>11.56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0.10172800000000001</v>
      </c>
      <c r="AD94">
        <f t="shared" si="4"/>
        <v>11.458272000000001</v>
      </c>
      <c r="AE94">
        <f>'IDT-1'!D94</f>
        <v>0</v>
      </c>
      <c r="AF94" s="26"/>
      <c r="AG94">
        <f t="shared" si="5"/>
        <v>11.458272000000001</v>
      </c>
      <c r="AI94" s="75">
        <f>PXIL!L94</f>
        <v>0</v>
      </c>
      <c r="AJ94" s="75">
        <f>PXIL!R94</f>
        <v>0</v>
      </c>
      <c r="AK94" s="75">
        <f>RTM_IEX!L94</f>
        <v>11.56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0.10172800000000001</v>
      </c>
      <c r="AD95">
        <f t="shared" si="4"/>
        <v>11.458272000000001</v>
      </c>
      <c r="AE95">
        <f>'IDT-1'!D95</f>
        <v>0</v>
      </c>
      <c r="AF95" s="26"/>
      <c r="AG95">
        <f t="shared" si="5"/>
        <v>11.458272000000001</v>
      </c>
      <c r="AI95" s="75">
        <f>PXIL!L95</f>
        <v>0</v>
      </c>
      <c r="AJ95" s="75">
        <f>PXIL!R95</f>
        <v>0</v>
      </c>
      <c r="AK95" s="75">
        <f>RTM_IEX!L95</f>
        <v>11.56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9.3280000000000002E-2</v>
      </c>
      <c r="AD96">
        <f t="shared" si="4"/>
        <v>10.50672</v>
      </c>
      <c r="AE96">
        <f>'IDT-1'!D96</f>
        <v>0</v>
      </c>
      <c r="AF96" s="26"/>
      <c r="AG96">
        <f t="shared" si="5"/>
        <v>10.50672</v>
      </c>
      <c r="AI96" s="75">
        <f>PXIL!L96</f>
        <v>0</v>
      </c>
      <c r="AJ96" s="75">
        <f>PXIL!R96</f>
        <v>0</v>
      </c>
      <c r="AK96" s="75">
        <f>RTM_IEX!L96</f>
        <v>10.6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9.3280000000000002E-2</v>
      </c>
      <c r="AD97">
        <f t="shared" si="4"/>
        <v>10.50672</v>
      </c>
      <c r="AE97">
        <f>'IDT-1'!D97</f>
        <v>0</v>
      </c>
      <c r="AF97" s="26"/>
      <c r="AG97">
        <f t="shared" si="5"/>
        <v>10.50672</v>
      </c>
      <c r="AI97" s="75">
        <f>PXIL!L97</f>
        <v>0</v>
      </c>
      <c r="AJ97" s="75">
        <f>PXIL!R97</f>
        <v>0</v>
      </c>
      <c r="AK97" s="75">
        <f>RTM_IEX!L97</f>
        <v>10.6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9.3280000000000002E-2</v>
      </c>
      <c r="AD98">
        <f t="shared" si="4"/>
        <v>10.50672</v>
      </c>
      <c r="AE98">
        <f>'IDT-1'!D98</f>
        <v>0</v>
      </c>
      <c r="AF98" s="26"/>
      <c r="AG98">
        <f t="shared" si="5"/>
        <v>10.50672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4.6090000000000013E-2</v>
      </c>
      <c r="AB99" s="117">
        <f t="shared" si="6"/>
        <v>0</v>
      </c>
      <c r="AC99">
        <f t="shared" si="6"/>
        <v>3.3165879999999988E-3</v>
      </c>
      <c r="AD99">
        <f t="shared" si="6"/>
        <v>0.37356841200000024</v>
      </c>
      <c r="AE99">
        <f t="shared" ref="AE99:AR99" si="7">SUM(AE3:AE98)/4000</f>
        <v>0</v>
      </c>
      <c r="AG99">
        <f t="shared" si="7"/>
        <v>0.37356841200000024</v>
      </c>
      <c r="AI99">
        <f t="shared" si="7"/>
        <v>0</v>
      </c>
      <c r="AJ99">
        <f t="shared" si="7"/>
        <v>0</v>
      </c>
      <c r="AK99">
        <f t="shared" si="7"/>
        <v>0.33079499999999984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0.14621035440000002</v>
      </c>
      <c r="AD3">
        <f>SUM(B3:AB3,AI3:AR3)-AC3</f>
        <v>16.468602645600001</v>
      </c>
      <c r="AE3">
        <v>0</v>
      </c>
      <c r="AF3" s="26"/>
      <c r="AG3">
        <f>SUM(AD3:AF3)</f>
        <v>16.468602645600001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5.78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0.13688235440000002</v>
      </c>
      <c r="AD4">
        <f t="shared" ref="AD4:AD67" si="1">SUM(B4:AB4,AI4:AR4)-AC4</f>
        <v>15.417930645599998</v>
      </c>
      <c r="AE4">
        <v>0</v>
      </c>
      <c r="AF4" s="26"/>
      <c r="AG4">
        <f t="shared" ref="AG4:AG67" si="2">SUM(AD4:AF4)</f>
        <v>15.417930645599998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4.72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0.13776235440000001</v>
      </c>
      <c r="AD5">
        <f t="shared" si="1"/>
        <v>15.517050645600001</v>
      </c>
      <c r="AE5">
        <v>0</v>
      </c>
      <c r="AF5" s="26"/>
      <c r="AG5">
        <f t="shared" si="2"/>
        <v>15.517050645600001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4.82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10.834813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0.14876235440000002</v>
      </c>
      <c r="AD6">
        <f t="shared" si="1"/>
        <v>16.756050645600002</v>
      </c>
      <c r="AE6">
        <v>0</v>
      </c>
      <c r="AF6" s="26"/>
      <c r="AG6">
        <f t="shared" si="2"/>
        <v>16.756050645600002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6.07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0.14031435440000001</v>
      </c>
      <c r="AD7">
        <f t="shared" si="1"/>
        <v>15.804498645600001</v>
      </c>
      <c r="AE7">
        <v>0</v>
      </c>
      <c r="AF7" s="26"/>
      <c r="AG7">
        <f t="shared" si="2"/>
        <v>15.804498645600001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5.1100000000000003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10.834813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0.15043435440000003</v>
      </c>
      <c r="AD8">
        <f t="shared" si="1"/>
        <v>16.944378645600001</v>
      </c>
      <c r="AE8">
        <v>0</v>
      </c>
      <c r="AF8" s="26"/>
      <c r="AG8">
        <f t="shared" si="2"/>
        <v>16.944378645600001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6.26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0.13688235440000002</v>
      </c>
      <c r="AD9">
        <f t="shared" si="1"/>
        <v>15.417930645599998</v>
      </c>
      <c r="AE9">
        <v>0</v>
      </c>
      <c r="AF9" s="26"/>
      <c r="AG9">
        <f t="shared" si="2"/>
        <v>15.417930645599998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4.72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0.12245035440000002</v>
      </c>
      <c r="AD10">
        <f t="shared" si="1"/>
        <v>13.792362645600001</v>
      </c>
      <c r="AE10">
        <v>0</v>
      </c>
      <c r="AF10" s="26"/>
      <c r="AG10">
        <f t="shared" si="2"/>
        <v>13.792362645600001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3.08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0.11057035440000001</v>
      </c>
      <c r="AD11">
        <f t="shared" si="1"/>
        <v>12.454242645600001</v>
      </c>
      <c r="AE11">
        <v>0</v>
      </c>
      <c r="AF11" s="26"/>
      <c r="AG11">
        <f t="shared" si="2"/>
        <v>12.454242645600001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1.73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0.13688235440000002</v>
      </c>
      <c r="AD12">
        <f t="shared" si="1"/>
        <v>15.417930645599998</v>
      </c>
      <c r="AE12">
        <v>0</v>
      </c>
      <c r="AF12" s="26"/>
      <c r="AG12">
        <f t="shared" si="2"/>
        <v>15.417930645599998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4.72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0.12922635440000002</v>
      </c>
      <c r="AD13">
        <f t="shared" si="1"/>
        <v>14.5555866456</v>
      </c>
      <c r="AE13">
        <v>0</v>
      </c>
      <c r="AF13" s="26"/>
      <c r="AG13">
        <f t="shared" si="2"/>
        <v>14.5555866456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3.85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0.13265835440000001</v>
      </c>
      <c r="AD14">
        <f t="shared" si="1"/>
        <v>14.942154645600001</v>
      </c>
      <c r="AE14">
        <v>0</v>
      </c>
      <c r="AF14" s="26"/>
      <c r="AG14">
        <f t="shared" si="2"/>
        <v>14.942154645600001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4.24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10.834813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0.15553835440000002</v>
      </c>
      <c r="AD15">
        <f t="shared" si="1"/>
        <v>17.519274645599999</v>
      </c>
      <c r="AE15">
        <v>0</v>
      </c>
      <c r="AF15" s="26"/>
      <c r="AG15">
        <f t="shared" si="2"/>
        <v>17.519274645599999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6.84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0.15809035440000002</v>
      </c>
      <c r="AD16">
        <f t="shared" si="1"/>
        <v>17.806722645600001</v>
      </c>
      <c r="AE16">
        <v>0</v>
      </c>
      <c r="AF16" s="26"/>
      <c r="AG16">
        <f t="shared" si="2"/>
        <v>17.806722645600001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7.13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0.13855435440000002</v>
      </c>
      <c r="AD17">
        <f t="shared" si="1"/>
        <v>15.606258645600001</v>
      </c>
      <c r="AE17">
        <v>0</v>
      </c>
      <c r="AF17" s="26"/>
      <c r="AG17">
        <f t="shared" si="2"/>
        <v>15.606258645600001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4.91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0.16997035440000002</v>
      </c>
      <c r="AD18">
        <f t="shared" si="1"/>
        <v>19.144842645600001</v>
      </c>
      <c r="AE18">
        <v>0</v>
      </c>
      <c r="AF18" s="26"/>
      <c r="AG18">
        <f t="shared" si="2"/>
        <v>19.144842645600001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8.48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0.17841835440000003</v>
      </c>
      <c r="AD19">
        <f t="shared" si="1"/>
        <v>20.0963946456</v>
      </c>
      <c r="AE19">
        <v>0</v>
      </c>
      <c r="AF19" s="26"/>
      <c r="AG19">
        <f t="shared" si="2"/>
        <v>20.0963946456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9.44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0.19197035440000004</v>
      </c>
      <c r="AD20">
        <f t="shared" si="1"/>
        <v>21.622842645600002</v>
      </c>
      <c r="AE20">
        <v>0</v>
      </c>
      <c r="AF20" s="26"/>
      <c r="AG20">
        <f t="shared" si="2"/>
        <v>21.622842645600002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10.98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0.21150635440000001</v>
      </c>
      <c r="AD21">
        <f t="shared" si="1"/>
        <v>23.823306645599999</v>
      </c>
      <c r="AE21">
        <v>0</v>
      </c>
      <c r="AF21" s="26"/>
      <c r="AG21">
        <f t="shared" si="2"/>
        <v>23.823306645599999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13.2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0.17841835440000003</v>
      </c>
      <c r="AD22">
        <f t="shared" si="1"/>
        <v>20.0963946456</v>
      </c>
      <c r="AE22">
        <v>0</v>
      </c>
      <c r="AF22" s="26"/>
      <c r="AG22">
        <f t="shared" si="2"/>
        <v>20.0963946456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9.44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0.19197035440000004</v>
      </c>
      <c r="AD23">
        <f t="shared" si="1"/>
        <v>21.622842645600002</v>
      </c>
      <c r="AE23">
        <v>0</v>
      </c>
      <c r="AF23" s="26"/>
      <c r="AG23">
        <f t="shared" si="2"/>
        <v>21.622842645600002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10.98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0.2004183544</v>
      </c>
      <c r="AD24">
        <f t="shared" si="1"/>
        <v>22.574394645600002</v>
      </c>
      <c r="AE24">
        <v>0</v>
      </c>
      <c r="AF24" s="26"/>
      <c r="AG24">
        <f t="shared" si="2"/>
        <v>22.574394645600002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11.94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0.20129835440000002</v>
      </c>
      <c r="AD25">
        <f t="shared" si="1"/>
        <v>22.673514645600001</v>
      </c>
      <c r="AE25">
        <v>0</v>
      </c>
      <c r="AF25" s="26"/>
      <c r="AG25">
        <f t="shared" si="2"/>
        <v>22.673514645600001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12.04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0.19962635440000001</v>
      </c>
      <c r="AD26">
        <f t="shared" si="1"/>
        <v>22.485186645599999</v>
      </c>
      <c r="AE26">
        <v>0</v>
      </c>
      <c r="AF26" s="26"/>
      <c r="AG26">
        <f t="shared" si="2"/>
        <v>22.485186645599999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11.85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9.2869829999999993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9.25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0.16312545040000001</v>
      </c>
      <c r="AD27">
        <f t="shared" si="1"/>
        <v>18.3738575496</v>
      </c>
      <c r="AE27">
        <v>0</v>
      </c>
      <c r="AF27" s="26"/>
      <c r="AG27">
        <f t="shared" si="2"/>
        <v>18.3738575496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9.2869829999999993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11.27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0.1809014504</v>
      </c>
      <c r="AD28">
        <f t="shared" si="1"/>
        <v>20.376081549599999</v>
      </c>
      <c r="AE28">
        <v>0</v>
      </c>
      <c r="AF28" s="26"/>
      <c r="AG28">
        <f t="shared" si="2"/>
        <v>20.376081549599999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9.2869829999999993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12.04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0.1876774504</v>
      </c>
      <c r="AD29">
        <f t="shared" si="1"/>
        <v>21.1393055496</v>
      </c>
      <c r="AE29">
        <v>0</v>
      </c>
      <c r="AF29" s="26"/>
      <c r="AG29">
        <f t="shared" si="2"/>
        <v>21.1393055496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9.2869829999999993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0.1876774504</v>
      </c>
      <c r="AD30">
        <f t="shared" si="1"/>
        <v>21.1393055496</v>
      </c>
      <c r="AE30">
        <v>0</v>
      </c>
      <c r="AF30" s="26"/>
      <c r="AG30">
        <f t="shared" si="2"/>
        <v>21.1393055496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9.5251099999999997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12.81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0.19654896800000002</v>
      </c>
      <c r="AD31">
        <f t="shared" si="1"/>
        <v>22.138561032000002</v>
      </c>
      <c r="AE31">
        <v>0</v>
      </c>
      <c r="AF31" s="26"/>
      <c r="AG31">
        <f t="shared" si="2"/>
        <v>22.138561032000002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9.5251099999999997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12.62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0.19487696800000001</v>
      </c>
      <c r="AD32">
        <f t="shared" si="1"/>
        <v>21.950233032</v>
      </c>
      <c r="AE32">
        <v>0</v>
      </c>
      <c r="AF32" s="26"/>
      <c r="AG32">
        <f t="shared" si="2"/>
        <v>21.950233032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9.5251099999999997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11.85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0.18810096800000001</v>
      </c>
      <c r="AD33">
        <f t="shared" si="1"/>
        <v>21.187009031999999</v>
      </c>
      <c r="AE33">
        <v>0</v>
      </c>
      <c r="AF33" s="26"/>
      <c r="AG33">
        <f t="shared" si="2"/>
        <v>21.187009031999999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9.5251099999999997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11.17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0.18211696800000002</v>
      </c>
      <c r="AD34">
        <f t="shared" si="1"/>
        <v>20.512993032000001</v>
      </c>
      <c r="AE34">
        <v>0</v>
      </c>
      <c r="AF34" s="26"/>
      <c r="AG34">
        <f t="shared" si="2"/>
        <v>20.512993032000001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9.5251099999999997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0.18889296799999999</v>
      </c>
      <c r="AD35">
        <f t="shared" si="1"/>
        <v>21.276217031999998</v>
      </c>
      <c r="AE35">
        <v>0</v>
      </c>
      <c r="AF35" s="26"/>
      <c r="AG35">
        <f t="shared" si="2"/>
        <v>21.276217031999998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9.5251099999999997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0.18889296799999999</v>
      </c>
      <c r="AD36">
        <f t="shared" si="1"/>
        <v>21.276217031999998</v>
      </c>
      <c r="AE36">
        <v>0</v>
      </c>
      <c r="AF36" s="26"/>
      <c r="AG36">
        <f t="shared" si="2"/>
        <v>21.276217031999998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10.435307999999999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9.6300000000000008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0.17657471040000003</v>
      </c>
      <c r="AD37">
        <f t="shared" si="1"/>
        <v>19.888733289600001</v>
      </c>
      <c r="AE37">
        <v>0</v>
      </c>
      <c r="AF37" s="26"/>
      <c r="AG37">
        <f t="shared" si="2"/>
        <v>19.888733289600001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0.1979543544</v>
      </c>
      <c r="AD38">
        <f t="shared" si="1"/>
        <v>22.2968586456</v>
      </c>
      <c r="AE38">
        <v>0</v>
      </c>
      <c r="AF38" s="26"/>
      <c r="AG38">
        <f t="shared" si="2"/>
        <v>22.2968586456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0.18774635440000001</v>
      </c>
      <c r="AD39">
        <f t="shared" si="1"/>
        <v>21.147066645599999</v>
      </c>
      <c r="AE39">
        <v>0</v>
      </c>
      <c r="AF39" s="26"/>
      <c r="AG39">
        <f t="shared" si="2"/>
        <v>21.147066645599999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12.52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0.20552235440000002</v>
      </c>
      <c r="AD40">
        <f t="shared" si="1"/>
        <v>23.149290645600001</v>
      </c>
      <c r="AE40">
        <v>0</v>
      </c>
      <c r="AF40" s="26"/>
      <c r="AG40">
        <f t="shared" si="2"/>
        <v>23.149290645600001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0.20728235440000004</v>
      </c>
      <c r="AD41">
        <f t="shared" si="1"/>
        <v>23.347530645600003</v>
      </c>
      <c r="AE41">
        <v>0</v>
      </c>
      <c r="AF41" s="26"/>
      <c r="AG41">
        <f t="shared" si="2"/>
        <v>23.347530645600003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0.1979543544</v>
      </c>
      <c r="AD42">
        <f t="shared" si="1"/>
        <v>22.2968586456</v>
      </c>
      <c r="AE42">
        <v>0</v>
      </c>
      <c r="AF42" s="26"/>
      <c r="AG42">
        <f t="shared" si="2"/>
        <v>22.2968586456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0.18264235440000001</v>
      </c>
      <c r="AD43">
        <f t="shared" si="1"/>
        <v>20.5721706456</v>
      </c>
      <c r="AE43">
        <v>0</v>
      </c>
      <c r="AF43" s="26"/>
      <c r="AG43">
        <f t="shared" si="2"/>
        <v>20.5721706456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11.56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0.19707435440000001</v>
      </c>
      <c r="AD44">
        <f t="shared" si="1"/>
        <v>22.197738645599998</v>
      </c>
      <c r="AE44">
        <v>0</v>
      </c>
      <c r="AF44" s="26"/>
      <c r="AG44">
        <f t="shared" si="2"/>
        <v>22.197738645599998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8.3800000000000008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0.1690903544</v>
      </c>
      <c r="AD45">
        <f t="shared" si="1"/>
        <v>19.045722645599998</v>
      </c>
      <c r="AE45">
        <v>0</v>
      </c>
      <c r="AF45" s="26"/>
      <c r="AG45">
        <f t="shared" si="2"/>
        <v>19.045722645599998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0.17507435439999999</v>
      </c>
      <c r="AD46">
        <f t="shared" si="1"/>
        <v>19.7197386456</v>
      </c>
      <c r="AE46">
        <v>0</v>
      </c>
      <c r="AF46" s="26"/>
      <c r="AG46">
        <f t="shared" si="2"/>
        <v>19.7197386456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9.92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0.18264235440000001</v>
      </c>
      <c r="AD47">
        <f t="shared" si="1"/>
        <v>20.5721706456</v>
      </c>
      <c r="AE47">
        <v>0</v>
      </c>
      <c r="AF47" s="26"/>
      <c r="AG47">
        <f t="shared" si="2"/>
        <v>20.5721706456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11.17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0.19364235439999999</v>
      </c>
      <c r="AD48">
        <f t="shared" si="1"/>
        <v>21.811170645599997</v>
      </c>
      <c r="AE48">
        <v>0</v>
      </c>
      <c r="AF48" s="26"/>
      <c r="AG48">
        <f t="shared" si="2"/>
        <v>21.811170645599997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13.2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0.21150635440000001</v>
      </c>
      <c r="AD49">
        <f t="shared" si="1"/>
        <v>23.823306645599999</v>
      </c>
      <c r="AE49">
        <v>0</v>
      </c>
      <c r="AF49" s="26"/>
      <c r="AG49">
        <f t="shared" si="2"/>
        <v>23.823306645599999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0.21150635440000001</v>
      </c>
      <c r="AD50">
        <f t="shared" si="1"/>
        <v>23.823306645599999</v>
      </c>
      <c r="AE50">
        <v>0</v>
      </c>
      <c r="AF50" s="26"/>
      <c r="AG50">
        <f t="shared" si="2"/>
        <v>23.823306645599999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0.21150635440000001</v>
      </c>
      <c r="AD51">
        <f t="shared" si="1"/>
        <v>23.823306645599999</v>
      </c>
      <c r="AE51">
        <v>0</v>
      </c>
      <c r="AF51" s="26"/>
      <c r="AG51">
        <f t="shared" si="2"/>
        <v>23.823306645599999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0.21150635440000001</v>
      </c>
      <c r="AD52">
        <f t="shared" si="1"/>
        <v>23.823306645599999</v>
      </c>
      <c r="AE52">
        <v>0</v>
      </c>
      <c r="AF52" s="26"/>
      <c r="AG52">
        <f t="shared" si="2"/>
        <v>23.823306645599999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0.21150635440000001</v>
      </c>
      <c r="AD53">
        <f t="shared" si="1"/>
        <v>23.823306645599999</v>
      </c>
      <c r="AE53">
        <v>0</v>
      </c>
      <c r="AF53" s="26"/>
      <c r="AG53">
        <f t="shared" si="2"/>
        <v>23.823306645599999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13.19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0.21141835440000004</v>
      </c>
      <c r="AD54">
        <f t="shared" si="1"/>
        <v>23.813394645600003</v>
      </c>
      <c r="AE54">
        <v>0</v>
      </c>
      <c r="AF54" s="26"/>
      <c r="AG54">
        <f t="shared" si="2"/>
        <v>23.813394645600003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0.21150635440000001</v>
      </c>
      <c r="AD55">
        <f t="shared" si="1"/>
        <v>23.823306645599999</v>
      </c>
      <c r="AE55">
        <v>0</v>
      </c>
      <c r="AF55" s="26"/>
      <c r="AG55">
        <f t="shared" si="2"/>
        <v>23.823306645599999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0.21150635440000001</v>
      </c>
      <c r="AD56">
        <f t="shared" si="1"/>
        <v>23.823306645599999</v>
      </c>
      <c r="AE56">
        <v>0</v>
      </c>
      <c r="AF56" s="26"/>
      <c r="AG56">
        <f t="shared" si="2"/>
        <v>23.823306645599999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0.21150635440000001</v>
      </c>
      <c r="AD57">
        <f t="shared" si="1"/>
        <v>23.823306645599999</v>
      </c>
      <c r="AE57">
        <v>0</v>
      </c>
      <c r="AF57" s="26"/>
      <c r="AG57">
        <f t="shared" si="2"/>
        <v>23.823306645599999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12.91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0.20895435440000001</v>
      </c>
      <c r="AD58">
        <f t="shared" si="1"/>
        <v>23.535858645600001</v>
      </c>
      <c r="AE58">
        <v>0</v>
      </c>
      <c r="AF58" s="26"/>
      <c r="AG58">
        <f t="shared" si="2"/>
        <v>23.535858645600001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0.21150635440000001</v>
      </c>
      <c r="AD59">
        <f t="shared" si="1"/>
        <v>23.823306645599999</v>
      </c>
      <c r="AE59">
        <v>0</v>
      </c>
      <c r="AF59" s="26"/>
      <c r="AG59">
        <f t="shared" si="2"/>
        <v>23.823306645599999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0.21150635440000001</v>
      </c>
      <c r="AD60">
        <f t="shared" si="1"/>
        <v>23.823306645599999</v>
      </c>
      <c r="AE60">
        <v>0</v>
      </c>
      <c r="AF60" s="26"/>
      <c r="AG60">
        <f t="shared" si="2"/>
        <v>23.823306645599999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0.21150635440000001</v>
      </c>
      <c r="AD61">
        <f t="shared" si="1"/>
        <v>23.823306645599999</v>
      </c>
      <c r="AE61">
        <v>0</v>
      </c>
      <c r="AF61" s="26"/>
      <c r="AG61">
        <f t="shared" si="2"/>
        <v>23.823306645599999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12.52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0.20552235440000002</v>
      </c>
      <c r="AD62">
        <f t="shared" si="1"/>
        <v>23.149290645600001</v>
      </c>
      <c r="AE62">
        <v>0</v>
      </c>
      <c r="AF62" s="26"/>
      <c r="AG62">
        <f t="shared" si="2"/>
        <v>23.149290645600001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0.1860743544</v>
      </c>
      <c r="AD63">
        <f t="shared" si="1"/>
        <v>20.9587386456</v>
      </c>
      <c r="AE63">
        <v>0</v>
      </c>
      <c r="AF63" s="26"/>
      <c r="AG63">
        <f t="shared" si="2"/>
        <v>20.9587386456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0.21150635440000001</v>
      </c>
      <c r="AD64">
        <f t="shared" si="1"/>
        <v>23.823306645599999</v>
      </c>
      <c r="AE64">
        <v>0</v>
      </c>
      <c r="AF64" s="26"/>
      <c r="AG64">
        <f t="shared" si="2"/>
        <v>23.823306645599999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11.75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0.19874635440000002</v>
      </c>
      <c r="AD65">
        <f t="shared" si="1"/>
        <v>22.3860666456</v>
      </c>
      <c r="AE65">
        <v>0</v>
      </c>
      <c r="AF65" s="26"/>
      <c r="AG65">
        <f t="shared" si="2"/>
        <v>22.3860666456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10.89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0.19117835440000003</v>
      </c>
      <c r="AD66">
        <f t="shared" si="1"/>
        <v>21.533634645599999</v>
      </c>
      <c r="AE66">
        <v>0</v>
      </c>
      <c r="AF66" s="26"/>
      <c r="AG66">
        <f t="shared" si="2"/>
        <v>21.533634645599999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10.79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0.19029835440000001</v>
      </c>
      <c r="AD67">
        <f t="shared" si="1"/>
        <v>21.4345146456</v>
      </c>
      <c r="AE67">
        <v>0</v>
      </c>
      <c r="AF67" s="26"/>
      <c r="AG67">
        <f t="shared" si="2"/>
        <v>21.4345146456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10.89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0.19117835440000003</v>
      </c>
      <c r="AD68">
        <f t="shared" ref="AD68:AD98" si="4">SUM(B68:AB68,AI68:AR68)-AC68</f>
        <v>21.533634645599999</v>
      </c>
      <c r="AE68">
        <v>0</v>
      </c>
      <c r="AF68" s="26"/>
      <c r="AG68">
        <f t="shared" ref="AG68:AG98" si="5">SUM(AD68:AF68)</f>
        <v>21.533634645599999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10.89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0.19117835440000003</v>
      </c>
      <c r="AD69">
        <f t="shared" si="4"/>
        <v>21.533634645599999</v>
      </c>
      <c r="AE69">
        <v>0</v>
      </c>
      <c r="AF69" s="26"/>
      <c r="AG69">
        <f t="shared" si="5"/>
        <v>21.533634645599999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11.17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0.19364235439999999</v>
      </c>
      <c r="AD70">
        <f t="shared" si="4"/>
        <v>21.811170645599997</v>
      </c>
      <c r="AE70">
        <v>0</v>
      </c>
      <c r="AF70" s="26"/>
      <c r="AG70">
        <f t="shared" si="5"/>
        <v>21.811170645599997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0.21150635440000001</v>
      </c>
      <c r="AD71">
        <f t="shared" si="4"/>
        <v>23.823306645599999</v>
      </c>
      <c r="AE71">
        <v>0</v>
      </c>
      <c r="AF71" s="26"/>
      <c r="AG71">
        <f t="shared" si="5"/>
        <v>23.823306645599999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0.20640235440000002</v>
      </c>
      <c r="AD72">
        <f t="shared" si="4"/>
        <v>23.2484106456</v>
      </c>
      <c r="AE72">
        <v>0</v>
      </c>
      <c r="AF72" s="26"/>
      <c r="AG72">
        <f t="shared" si="5"/>
        <v>23.2484106456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0.21150635440000001</v>
      </c>
      <c r="AD73">
        <f t="shared" si="4"/>
        <v>23.823306645599999</v>
      </c>
      <c r="AE73">
        <v>0</v>
      </c>
      <c r="AF73" s="26"/>
      <c r="AG73">
        <f t="shared" si="5"/>
        <v>23.823306645599999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0.21150635440000001</v>
      </c>
      <c r="AD74">
        <f t="shared" si="4"/>
        <v>23.823306645599999</v>
      </c>
      <c r="AE74">
        <v>0</v>
      </c>
      <c r="AF74" s="26"/>
      <c r="AG74">
        <f t="shared" si="5"/>
        <v>23.823306645599999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0.20974635440000003</v>
      </c>
      <c r="AD75">
        <f t="shared" si="4"/>
        <v>23.6250666456</v>
      </c>
      <c r="AE75">
        <v>0</v>
      </c>
      <c r="AF75" s="26"/>
      <c r="AG75">
        <f t="shared" si="5"/>
        <v>23.6250666456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0.18774635440000001</v>
      </c>
      <c r="AD76">
        <f t="shared" si="4"/>
        <v>21.147066645599999</v>
      </c>
      <c r="AE76">
        <v>0</v>
      </c>
      <c r="AF76" s="26"/>
      <c r="AG76">
        <f t="shared" si="5"/>
        <v>21.147066645599999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12.04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0.20129835440000002</v>
      </c>
      <c r="AD77">
        <f t="shared" si="4"/>
        <v>22.673514645600001</v>
      </c>
      <c r="AE77">
        <v>0</v>
      </c>
      <c r="AF77" s="26"/>
      <c r="AG77">
        <f t="shared" si="5"/>
        <v>22.673514645600001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11.37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0.19540235440000003</v>
      </c>
      <c r="AD78">
        <f t="shared" si="4"/>
        <v>22.009410645600003</v>
      </c>
      <c r="AE78">
        <v>0</v>
      </c>
      <c r="AF78" s="26"/>
      <c r="AG78">
        <f t="shared" si="5"/>
        <v>22.009410645600003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12.33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0.20385035440000004</v>
      </c>
      <c r="AD79">
        <f t="shared" si="4"/>
        <v>22.960962645600002</v>
      </c>
      <c r="AE79">
        <v>0</v>
      </c>
      <c r="AF79" s="26"/>
      <c r="AG79">
        <f t="shared" si="5"/>
        <v>22.960962645600002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0.17753835440000001</v>
      </c>
      <c r="AD80">
        <f t="shared" si="4"/>
        <v>19.997274645600001</v>
      </c>
      <c r="AE80">
        <v>0</v>
      </c>
      <c r="AF80" s="26"/>
      <c r="AG80">
        <f t="shared" si="5"/>
        <v>19.997274645600001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0.19707435440000001</v>
      </c>
      <c r="AD81">
        <f t="shared" si="4"/>
        <v>22.197738645599998</v>
      </c>
      <c r="AE81">
        <v>0</v>
      </c>
      <c r="AF81" s="26"/>
      <c r="AG81">
        <f t="shared" si="5"/>
        <v>22.197738645599998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0.19883435440000002</v>
      </c>
      <c r="AD82">
        <f t="shared" si="4"/>
        <v>22.395978645600003</v>
      </c>
      <c r="AE82">
        <v>0</v>
      </c>
      <c r="AF82" s="26"/>
      <c r="AG82">
        <f t="shared" si="5"/>
        <v>22.395978645600003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0.21150635440000001</v>
      </c>
      <c r="AD83">
        <f t="shared" si="4"/>
        <v>23.823306645599999</v>
      </c>
      <c r="AE83">
        <v>0</v>
      </c>
      <c r="AF83" s="26"/>
      <c r="AG83">
        <f t="shared" si="5"/>
        <v>23.823306645599999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0.21150635440000001</v>
      </c>
      <c r="AD84">
        <f t="shared" si="4"/>
        <v>23.823306645599999</v>
      </c>
      <c r="AE84">
        <v>0</v>
      </c>
      <c r="AF84" s="26"/>
      <c r="AG84">
        <f t="shared" si="5"/>
        <v>23.823306645599999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12.52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0.20552235440000002</v>
      </c>
      <c r="AD85">
        <f t="shared" si="4"/>
        <v>23.149290645600001</v>
      </c>
      <c r="AE85">
        <v>0</v>
      </c>
      <c r="AF85" s="26"/>
      <c r="AG85">
        <f t="shared" si="5"/>
        <v>23.149290645600001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0.21150635440000001</v>
      </c>
      <c r="AD86">
        <f t="shared" si="4"/>
        <v>23.823306645599999</v>
      </c>
      <c r="AE86">
        <v>0</v>
      </c>
      <c r="AF86" s="26"/>
      <c r="AG86">
        <f t="shared" si="5"/>
        <v>23.823306645599999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9.92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0.18264235440000001</v>
      </c>
      <c r="AD87">
        <f t="shared" si="4"/>
        <v>20.5721706456</v>
      </c>
      <c r="AE87">
        <v>0</v>
      </c>
      <c r="AF87" s="26"/>
      <c r="AG87">
        <f t="shared" si="5"/>
        <v>20.5721706456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11.85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0.19962635440000001</v>
      </c>
      <c r="AD88">
        <f t="shared" si="4"/>
        <v>22.485186645599999</v>
      </c>
      <c r="AE88">
        <v>0</v>
      </c>
      <c r="AF88" s="26"/>
      <c r="AG88">
        <f t="shared" si="5"/>
        <v>22.485186645599999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8.09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0.1665383544</v>
      </c>
      <c r="AD89">
        <f t="shared" si="4"/>
        <v>18.7582746456</v>
      </c>
      <c r="AE89">
        <v>0</v>
      </c>
      <c r="AF89" s="26"/>
      <c r="AG89">
        <f t="shared" si="5"/>
        <v>18.7582746456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0.16574635440000002</v>
      </c>
      <c r="AD90">
        <f t="shared" si="4"/>
        <v>18.669066645600001</v>
      </c>
      <c r="AE90">
        <v>0</v>
      </c>
      <c r="AF90" s="26"/>
      <c r="AG90">
        <f t="shared" si="5"/>
        <v>18.669066645600001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0.1886263544</v>
      </c>
      <c r="AD91">
        <f t="shared" si="4"/>
        <v>21.246186645599998</v>
      </c>
      <c r="AE91">
        <v>0</v>
      </c>
      <c r="AF91" s="26"/>
      <c r="AG91">
        <f t="shared" si="5"/>
        <v>21.246186645599998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0.19197035440000002</v>
      </c>
      <c r="AD92">
        <f t="shared" si="4"/>
        <v>21.622842645600002</v>
      </c>
      <c r="AE92">
        <v>0</v>
      </c>
      <c r="AF92" s="26"/>
      <c r="AG92">
        <f t="shared" si="5"/>
        <v>21.622842645600002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9.6300000000000008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0.18009035440000001</v>
      </c>
      <c r="AD93">
        <f t="shared" si="4"/>
        <v>20.284722645599999</v>
      </c>
      <c r="AE93">
        <v>0</v>
      </c>
      <c r="AF93" s="26"/>
      <c r="AG93">
        <f t="shared" si="5"/>
        <v>20.284722645599999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0.17674635440000003</v>
      </c>
      <c r="AD94">
        <f t="shared" si="4"/>
        <v>19.908066645600002</v>
      </c>
      <c r="AE94">
        <v>0</v>
      </c>
      <c r="AF94" s="26"/>
      <c r="AG94">
        <f t="shared" si="5"/>
        <v>19.908066645600002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0.17586635440000004</v>
      </c>
      <c r="AD95">
        <f t="shared" si="4"/>
        <v>19.808946645600003</v>
      </c>
      <c r="AE95">
        <v>0</v>
      </c>
      <c r="AF95" s="26"/>
      <c r="AG95">
        <f t="shared" si="5"/>
        <v>19.808946645600003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7.51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0.16143435440000004</v>
      </c>
      <c r="AD96">
        <f t="shared" si="4"/>
        <v>18.183378645600001</v>
      </c>
      <c r="AE96">
        <v>0</v>
      </c>
      <c r="AF96" s="26"/>
      <c r="AG96">
        <f t="shared" si="5"/>
        <v>18.183378645600001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0.17674635440000003</v>
      </c>
      <c r="AD97">
        <f t="shared" si="4"/>
        <v>19.908066645600002</v>
      </c>
      <c r="AE97">
        <v>0</v>
      </c>
      <c r="AF97" s="26"/>
      <c r="AG97">
        <f t="shared" si="5"/>
        <v>19.908066645600002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0.1546583544</v>
      </c>
      <c r="AD98">
        <f t="shared" si="4"/>
        <v>17.4201546456</v>
      </c>
      <c r="AE98">
        <v>0</v>
      </c>
      <c r="AF98" s="26"/>
      <c r="AG98">
        <f t="shared" si="5"/>
        <v>17.4201546456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0.25642325125000059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0.20663750000000003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4.4540606110000025E-3</v>
      </c>
      <c r="AD99">
        <f t="shared" si="6"/>
        <v>0.50168919063900019</v>
      </c>
      <c r="AE99">
        <f t="shared" ref="AE99:AR99" si="8">SUM(AE3:AE98)/4000</f>
        <v>0</v>
      </c>
      <c r="AG99">
        <f t="shared" si="8"/>
        <v>0.50168919063900019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4.3082499999999996E-2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150</v>
      </c>
      <c r="C3" s="16">
        <f>'[1]20'!C5</f>
        <v>0</v>
      </c>
      <c r="D3" s="16">
        <f>'[1]20'!D5</f>
        <v>176</v>
      </c>
      <c r="E3" s="16">
        <f>'[1]20'!E5</f>
        <v>0</v>
      </c>
      <c r="F3" s="15">
        <f>SUM(B3:E3)</f>
        <v>326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150</v>
      </c>
      <c r="C4" s="16">
        <f>'[1]20'!C6</f>
        <v>0</v>
      </c>
      <c r="D4" s="16">
        <f>'[1]20'!D6</f>
        <v>176</v>
      </c>
      <c r="E4" s="16">
        <f>'[1]20'!E6</f>
        <v>0</v>
      </c>
      <c r="F4" s="15">
        <f>SUM(B4:E4)</f>
        <v>326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150</v>
      </c>
      <c r="C5" s="16">
        <f>'[1]20'!C7</f>
        <v>0</v>
      </c>
      <c r="D5" s="16">
        <f>'[1]20'!D7</f>
        <v>176</v>
      </c>
      <c r="E5" s="16">
        <f>'[1]20'!E7</f>
        <v>0</v>
      </c>
      <c r="F5" s="15">
        <f t="shared" ref="F5:F68" si="6">SUM(B5:E5)</f>
        <v>326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'[1]20'!B8</f>
        <v>150</v>
      </c>
      <c r="C6" s="16">
        <f>'[1]20'!C8</f>
        <v>0</v>
      </c>
      <c r="D6" s="16">
        <f>'[1]20'!D8</f>
        <v>176</v>
      </c>
      <c r="E6" s="16">
        <f>'[1]20'!E8</f>
        <v>0</v>
      </c>
      <c r="F6" s="15">
        <f t="shared" si="6"/>
        <v>326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150</v>
      </c>
      <c r="C7" s="16">
        <f>'[1]20'!C9</f>
        <v>0</v>
      </c>
      <c r="D7" s="16">
        <f>'[1]20'!D9</f>
        <v>176</v>
      </c>
      <c r="E7" s="16">
        <f>'[1]20'!E9</f>
        <v>0</v>
      </c>
      <c r="F7" s="15">
        <f t="shared" si="6"/>
        <v>326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150</v>
      </c>
      <c r="C8" s="16">
        <f>'[1]20'!C10</f>
        <v>0</v>
      </c>
      <c r="D8" s="16">
        <f>'[1]20'!D10</f>
        <v>176</v>
      </c>
      <c r="E8" s="16">
        <f>'[1]20'!E10</f>
        <v>0</v>
      </c>
      <c r="F8" s="15">
        <f t="shared" si="6"/>
        <v>326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150</v>
      </c>
      <c r="C9" s="16">
        <f>'[1]20'!C11</f>
        <v>0</v>
      </c>
      <c r="D9" s="16">
        <f>'[1]20'!D11</f>
        <v>176</v>
      </c>
      <c r="E9" s="16">
        <f>'[1]20'!E11</f>
        <v>0</v>
      </c>
      <c r="F9" s="15">
        <f t="shared" si="6"/>
        <v>326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150</v>
      </c>
      <c r="C10" s="16">
        <f>'[1]20'!C12</f>
        <v>0</v>
      </c>
      <c r="D10" s="16">
        <f>'[1]20'!D12</f>
        <v>176</v>
      </c>
      <c r="E10" s="16">
        <f>'[1]20'!E12</f>
        <v>0</v>
      </c>
      <c r="F10" s="15">
        <f t="shared" si="6"/>
        <v>326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150</v>
      </c>
      <c r="C11" s="16">
        <f>'[1]20'!C13</f>
        <v>0</v>
      </c>
      <c r="D11" s="16">
        <f>'[1]20'!D13</f>
        <v>176</v>
      </c>
      <c r="E11" s="16">
        <f>'[1]20'!E13</f>
        <v>0</v>
      </c>
      <c r="F11" s="15">
        <f t="shared" si="6"/>
        <v>326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150</v>
      </c>
      <c r="C12" s="16">
        <f>'[1]20'!C14</f>
        <v>0</v>
      </c>
      <c r="D12" s="16">
        <f>'[1]20'!D14</f>
        <v>176</v>
      </c>
      <c r="E12" s="16">
        <f>'[1]20'!E14</f>
        <v>0</v>
      </c>
      <c r="F12" s="15">
        <f t="shared" si="6"/>
        <v>326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150</v>
      </c>
      <c r="C13" s="16">
        <f>'[1]20'!C15</f>
        <v>0</v>
      </c>
      <c r="D13" s="16">
        <f>'[1]20'!D15</f>
        <v>176</v>
      </c>
      <c r="E13" s="16">
        <f>'[1]20'!E15</f>
        <v>0</v>
      </c>
      <c r="F13" s="15">
        <f t="shared" si="6"/>
        <v>326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150</v>
      </c>
      <c r="C14" s="16">
        <f>'[1]20'!C16</f>
        <v>0</v>
      </c>
      <c r="D14" s="16">
        <f>'[1]20'!D16</f>
        <v>176</v>
      </c>
      <c r="E14" s="16">
        <f>'[1]20'!E16</f>
        <v>0</v>
      </c>
      <c r="F14" s="15">
        <f t="shared" si="6"/>
        <v>326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150</v>
      </c>
      <c r="C15" s="16">
        <f>'[1]20'!C17</f>
        <v>0</v>
      </c>
      <c r="D15" s="16">
        <f>'[1]20'!D17</f>
        <v>176</v>
      </c>
      <c r="E15" s="16">
        <f>'[1]20'!E17</f>
        <v>0</v>
      </c>
      <c r="F15" s="15">
        <f t="shared" si="6"/>
        <v>326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150</v>
      </c>
      <c r="C16" s="16">
        <f>'[1]20'!C18</f>
        <v>0</v>
      </c>
      <c r="D16" s="16">
        <f>'[1]20'!D18</f>
        <v>176</v>
      </c>
      <c r="E16" s="16">
        <f>'[1]20'!E18</f>
        <v>0</v>
      </c>
      <c r="F16" s="15">
        <f t="shared" si="6"/>
        <v>326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150</v>
      </c>
      <c r="C17" s="16">
        <f>'[1]20'!C19</f>
        <v>0</v>
      </c>
      <c r="D17" s="16">
        <f>'[1]20'!D19</f>
        <v>176</v>
      </c>
      <c r="E17" s="16">
        <f>'[1]20'!E19</f>
        <v>0</v>
      </c>
      <c r="F17" s="15">
        <f t="shared" si="6"/>
        <v>326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150</v>
      </c>
      <c r="C18" s="16">
        <f>'[1]20'!C20</f>
        <v>0</v>
      </c>
      <c r="D18" s="16">
        <f>'[1]20'!D20</f>
        <v>176</v>
      </c>
      <c r="E18" s="16">
        <f>'[1]20'!E20</f>
        <v>0</v>
      </c>
      <c r="F18" s="15">
        <f t="shared" si="6"/>
        <v>326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150</v>
      </c>
      <c r="C19" s="16">
        <f>'[1]20'!C21</f>
        <v>0</v>
      </c>
      <c r="D19" s="16">
        <f>'[1]20'!D21</f>
        <v>176</v>
      </c>
      <c r="E19" s="16">
        <f>'[1]20'!E21</f>
        <v>0</v>
      </c>
      <c r="F19" s="15">
        <f t="shared" si="6"/>
        <v>326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150</v>
      </c>
      <c r="C20" s="16">
        <f>'[1]20'!C22</f>
        <v>0</v>
      </c>
      <c r="D20" s="16">
        <f>'[1]20'!D22</f>
        <v>176</v>
      </c>
      <c r="E20" s="16">
        <f>'[1]20'!E22</f>
        <v>0</v>
      </c>
      <c r="F20" s="15">
        <f t="shared" si="6"/>
        <v>326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150</v>
      </c>
      <c r="C21" s="16">
        <f>'[1]20'!C23</f>
        <v>0</v>
      </c>
      <c r="D21" s="16">
        <f>'[1]20'!D23</f>
        <v>176</v>
      </c>
      <c r="E21" s="16">
        <f>'[1]20'!E23</f>
        <v>0</v>
      </c>
      <c r="F21" s="15">
        <f t="shared" si="6"/>
        <v>326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150</v>
      </c>
      <c r="C22" s="16">
        <f>'[1]20'!C24</f>
        <v>0</v>
      </c>
      <c r="D22" s="16">
        <f>'[1]20'!D24</f>
        <v>176</v>
      </c>
      <c r="E22" s="16">
        <f>'[1]20'!E24</f>
        <v>0</v>
      </c>
      <c r="F22" s="15">
        <f t="shared" si="6"/>
        <v>326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150</v>
      </c>
      <c r="C23" s="16">
        <f>'[1]20'!C25</f>
        <v>0</v>
      </c>
      <c r="D23" s="16">
        <f>'[1]20'!D25</f>
        <v>176</v>
      </c>
      <c r="E23" s="16">
        <f>'[1]20'!E25</f>
        <v>0</v>
      </c>
      <c r="F23" s="15">
        <f t="shared" si="6"/>
        <v>326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150</v>
      </c>
      <c r="C24" s="16">
        <f>'[1]20'!C26</f>
        <v>0</v>
      </c>
      <c r="D24" s="16">
        <f>'[1]20'!D26</f>
        <v>176</v>
      </c>
      <c r="E24" s="16">
        <f>'[1]20'!E26</f>
        <v>0</v>
      </c>
      <c r="F24" s="15">
        <f t="shared" si="6"/>
        <v>326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150</v>
      </c>
      <c r="C25" s="16">
        <f>'[1]20'!C27</f>
        <v>0</v>
      </c>
      <c r="D25" s="16">
        <f>'[1]20'!D27</f>
        <v>176</v>
      </c>
      <c r="E25" s="16">
        <f>'[1]20'!E27</f>
        <v>0</v>
      </c>
      <c r="F25" s="15">
        <f t="shared" si="6"/>
        <v>326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150</v>
      </c>
      <c r="C26" s="16">
        <f>'[1]20'!C28</f>
        <v>0</v>
      </c>
      <c r="D26" s="16">
        <f>'[1]20'!D28</f>
        <v>176</v>
      </c>
      <c r="E26" s="16">
        <f>'[1]20'!E28</f>
        <v>0</v>
      </c>
      <c r="F26" s="15">
        <f t="shared" si="6"/>
        <v>326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150</v>
      </c>
      <c r="C27" s="16">
        <f>'[1]20'!C29</f>
        <v>0</v>
      </c>
      <c r="D27" s="16">
        <f>'[1]20'!D29</f>
        <v>176</v>
      </c>
      <c r="E27" s="16">
        <f>'[1]20'!E29</f>
        <v>0</v>
      </c>
      <c r="F27" s="15">
        <f t="shared" si="6"/>
        <v>326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150</v>
      </c>
      <c r="C28" s="16">
        <f>'[1]20'!C30</f>
        <v>0</v>
      </c>
      <c r="D28" s="16">
        <f>'[1]20'!D30</f>
        <v>176</v>
      </c>
      <c r="E28" s="16">
        <f>'[1]20'!E30</f>
        <v>0</v>
      </c>
      <c r="F28" s="15">
        <f t="shared" si="6"/>
        <v>326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150</v>
      </c>
      <c r="C29" s="16">
        <f>'[1]20'!C31</f>
        <v>0</v>
      </c>
      <c r="D29" s="16">
        <f>'[1]20'!D31</f>
        <v>176</v>
      </c>
      <c r="E29" s="16">
        <f>'[1]20'!E31</f>
        <v>0</v>
      </c>
      <c r="F29" s="15">
        <f t="shared" si="6"/>
        <v>326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150</v>
      </c>
      <c r="C30" s="16">
        <f>'[1]20'!C32</f>
        <v>0</v>
      </c>
      <c r="D30" s="16">
        <f>'[1]20'!D32</f>
        <v>176</v>
      </c>
      <c r="E30" s="16">
        <f>'[1]20'!E32</f>
        <v>0</v>
      </c>
      <c r="F30" s="15">
        <f t="shared" si="6"/>
        <v>326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150</v>
      </c>
      <c r="C31" s="16">
        <f>'[1]20'!C33</f>
        <v>0</v>
      </c>
      <c r="D31" s="16">
        <f>'[1]20'!D33</f>
        <v>170</v>
      </c>
      <c r="E31" s="16">
        <f>'[1]20'!E33</f>
        <v>0</v>
      </c>
      <c r="F31" s="15">
        <f t="shared" si="6"/>
        <v>320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150</v>
      </c>
      <c r="C32" s="16">
        <f>'[1]20'!C34</f>
        <v>0</v>
      </c>
      <c r="D32" s="16">
        <f>'[1]20'!D34</f>
        <v>170</v>
      </c>
      <c r="E32" s="16">
        <f>'[1]20'!E34</f>
        <v>0</v>
      </c>
      <c r="F32" s="15">
        <f t="shared" si="6"/>
        <v>320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150</v>
      </c>
      <c r="C33" s="16">
        <f>'[1]20'!C35</f>
        <v>0</v>
      </c>
      <c r="D33" s="16">
        <f>'[1]20'!D35</f>
        <v>170</v>
      </c>
      <c r="E33" s="16">
        <f>'[1]20'!E35</f>
        <v>0</v>
      </c>
      <c r="F33" s="15">
        <f t="shared" si="6"/>
        <v>320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150</v>
      </c>
      <c r="C34" s="16">
        <f>'[1]20'!C36</f>
        <v>0</v>
      </c>
      <c r="D34" s="16">
        <f>'[1]20'!D36</f>
        <v>170</v>
      </c>
      <c r="E34" s="16">
        <f>'[1]20'!E36</f>
        <v>0</v>
      </c>
      <c r="F34" s="15">
        <f t="shared" si="6"/>
        <v>320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150</v>
      </c>
      <c r="C35" s="16">
        <f>'[1]20'!C37</f>
        <v>0</v>
      </c>
      <c r="D35" s="16">
        <f>'[1]20'!D37</f>
        <v>170</v>
      </c>
      <c r="E35" s="16">
        <f>'[1]20'!E37</f>
        <v>0</v>
      </c>
      <c r="F35" s="15">
        <f t="shared" si="6"/>
        <v>320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150</v>
      </c>
      <c r="C36" s="16">
        <f>'[1]20'!C38</f>
        <v>0</v>
      </c>
      <c r="D36" s="16">
        <f>'[1]20'!D38</f>
        <v>170</v>
      </c>
      <c r="E36" s="16">
        <f>'[1]20'!E38</f>
        <v>0</v>
      </c>
      <c r="F36" s="15">
        <f t="shared" si="6"/>
        <v>320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150</v>
      </c>
      <c r="C37" s="16">
        <f>'[1]20'!C39</f>
        <v>0</v>
      </c>
      <c r="D37" s="16">
        <f>'[1]20'!D39</f>
        <v>170</v>
      </c>
      <c r="E37" s="16">
        <f>'[1]20'!E39</f>
        <v>0</v>
      </c>
      <c r="F37" s="15">
        <f t="shared" si="6"/>
        <v>320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150</v>
      </c>
      <c r="C38" s="16">
        <f>'[1]20'!C40</f>
        <v>0</v>
      </c>
      <c r="D38" s="16">
        <f>'[1]20'!D40</f>
        <v>170</v>
      </c>
      <c r="E38" s="16">
        <f>'[1]20'!E40</f>
        <v>0</v>
      </c>
      <c r="F38" s="15">
        <f t="shared" si="6"/>
        <v>320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150</v>
      </c>
      <c r="C39" s="16">
        <f>'[1]20'!C41</f>
        <v>0</v>
      </c>
      <c r="D39" s="16">
        <f>'[1]20'!D41</f>
        <v>170</v>
      </c>
      <c r="E39" s="16">
        <f>'[1]20'!E41</f>
        <v>0</v>
      </c>
      <c r="F39" s="15">
        <f t="shared" si="6"/>
        <v>320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150</v>
      </c>
      <c r="C40" s="16">
        <f>'[1]20'!C42</f>
        <v>0</v>
      </c>
      <c r="D40" s="16">
        <f>'[1]20'!D42</f>
        <v>170</v>
      </c>
      <c r="E40" s="16">
        <f>'[1]20'!E42</f>
        <v>0</v>
      </c>
      <c r="F40" s="15">
        <f t="shared" si="6"/>
        <v>320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150</v>
      </c>
      <c r="C41" s="16">
        <f>'[1]20'!C43</f>
        <v>0</v>
      </c>
      <c r="D41" s="16">
        <f>'[1]20'!D43</f>
        <v>170</v>
      </c>
      <c r="E41" s="16">
        <f>'[1]20'!E43</f>
        <v>0</v>
      </c>
      <c r="F41" s="15">
        <f t="shared" si="6"/>
        <v>320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150</v>
      </c>
      <c r="C42" s="16">
        <f>'[1]20'!C44</f>
        <v>0</v>
      </c>
      <c r="D42" s="16">
        <f>'[1]20'!D44</f>
        <v>170</v>
      </c>
      <c r="E42" s="16">
        <f>'[1]20'!E44</f>
        <v>0</v>
      </c>
      <c r="F42" s="15">
        <f t="shared" si="6"/>
        <v>320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150</v>
      </c>
      <c r="C43" s="16">
        <f>'[1]20'!C45</f>
        <v>0</v>
      </c>
      <c r="D43" s="16">
        <f>'[1]20'!D45</f>
        <v>170</v>
      </c>
      <c r="E43" s="16">
        <f>'[1]20'!E45</f>
        <v>0</v>
      </c>
      <c r="F43" s="15">
        <f t="shared" si="6"/>
        <v>320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150</v>
      </c>
      <c r="C44" s="16">
        <f>'[1]20'!C46</f>
        <v>0</v>
      </c>
      <c r="D44" s="16">
        <f>'[1]20'!D46</f>
        <v>170</v>
      </c>
      <c r="E44" s="16">
        <f>'[1]20'!E46</f>
        <v>0</v>
      </c>
      <c r="F44" s="15">
        <f t="shared" si="6"/>
        <v>320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150</v>
      </c>
      <c r="C45" s="16">
        <f>'[1]20'!C47</f>
        <v>0</v>
      </c>
      <c r="D45" s="16">
        <f>'[1]20'!D47</f>
        <v>170</v>
      </c>
      <c r="E45" s="16">
        <f>'[1]20'!E47</f>
        <v>0</v>
      </c>
      <c r="F45" s="15">
        <f t="shared" si="6"/>
        <v>320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150</v>
      </c>
      <c r="C46" s="16">
        <f>'[1]20'!C48</f>
        <v>0</v>
      </c>
      <c r="D46" s="16">
        <f>'[1]20'!D48</f>
        <v>170</v>
      </c>
      <c r="E46" s="16">
        <f>'[1]20'!E48</f>
        <v>0</v>
      </c>
      <c r="F46" s="15">
        <f t="shared" si="6"/>
        <v>320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150</v>
      </c>
      <c r="C47" s="16">
        <f>'[1]20'!C49</f>
        <v>0</v>
      </c>
      <c r="D47" s="16">
        <f>'[1]20'!D49</f>
        <v>170</v>
      </c>
      <c r="E47" s="16">
        <f>'[1]20'!E49</f>
        <v>0</v>
      </c>
      <c r="F47" s="15">
        <f t="shared" si="6"/>
        <v>320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150</v>
      </c>
      <c r="C48" s="16">
        <f>'[1]20'!C50</f>
        <v>0</v>
      </c>
      <c r="D48" s="16">
        <f>'[1]20'!D50</f>
        <v>170</v>
      </c>
      <c r="E48" s="16">
        <f>'[1]20'!E50</f>
        <v>0</v>
      </c>
      <c r="F48" s="15">
        <f t="shared" si="6"/>
        <v>320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150</v>
      </c>
      <c r="C49" s="16">
        <f>'[1]20'!C51</f>
        <v>0</v>
      </c>
      <c r="D49" s="16">
        <f>'[1]20'!D51</f>
        <v>170</v>
      </c>
      <c r="E49" s="16">
        <f>'[1]20'!E51</f>
        <v>0</v>
      </c>
      <c r="F49" s="15">
        <f t="shared" si="6"/>
        <v>320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150</v>
      </c>
      <c r="C50" s="16">
        <f>'[1]20'!C52</f>
        <v>0</v>
      </c>
      <c r="D50" s="16">
        <f>'[1]20'!D52</f>
        <v>170</v>
      </c>
      <c r="E50" s="16">
        <f>'[1]20'!E52</f>
        <v>0</v>
      </c>
      <c r="F50" s="15">
        <f t="shared" si="6"/>
        <v>320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150</v>
      </c>
      <c r="C51" s="16">
        <f>'[1]20'!C53</f>
        <v>0</v>
      </c>
      <c r="D51" s="16">
        <f>'[1]20'!D53</f>
        <v>170</v>
      </c>
      <c r="E51" s="16">
        <f>'[1]20'!E53</f>
        <v>0</v>
      </c>
      <c r="F51" s="15">
        <f t="shared" si="6"/>
        <v>320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150</v>
      </c>
      <c r="C52" s="16">
        <f>'[1]20'!C54</f>
        <v>0</v>
      </c>
      <c r="D52" s="16">
        <f>'[1]20'!D54</f>
        <v>170</v>
      </c>
      <c r="E52" s="16">
        <f>'[1]20'!E54</f>
        <v>0</v>
      </c>
      <c r="F52" s="15">
        <f t="shared" si="6"/>
        <v>320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150</v>
      </c>
      <c r="C53" s="16">
        <f>'[1]20'!C55</f>
        <v>0</v>
      </c>
      <c r="D53" s="16">
        <f>'[1]20'!D55</f>
        <v>170</v>
      </c>
      <c r="E53" s="16">
        <f>'[1]20'!E55</f>
        <v>0</v>
      </c>
      <c r="F53" s="15">
        <f t="shared" si="6"/>
        <v>320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150</v>
      </c>
      <c r="C54" s="16">
        <f>'[1]20'!C56</f>
        <v>0</v>
      </c>
      <c r="D54" s="16">
        <f>'[1]20'!D56</f>
        <v>170</v>
      </c>
      <c r="E54" s="16">
        <f>'[1]20'!E56</f>
        <v>0</v>
      </c>
      <c r="F54" s="15">
        <f t="shared" si="6"/>
        <v>320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150</v>
      </c>
      <c r="C55" s="16">
        <f>'[1]20'!C57</f>
        <v>0</v>
      </c>
      <c r="D55" s="16">
        <f>'[1]20'!D57</f>
        <v>170</v>
      </c>
      <c r="E55" s="16">
        <f>'[1]20'!E57</f>
        <v>0</v>
      </c>
      <c r="F55" s="15">
        <f t="shared" si="6"/>
        <v>320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150</v>
      </c>
      <c r="C56" s="16">
        <f>'[1]20'!C58</f>
        <v>0</v>
      </c>
      <c r="D56" s="16">
        <f>'[1]20'!D58</f>
        <v>170</v>
      </c>
      <c r="E56" s="16">
        <f>'[1]20'!E58</f>
        <v>0</v>
      </c>
      <c r="F56" s="15">
        <f t="shared" si="6"/>
        <v>320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150</v>
      </c>
      <c r="C57" s="16">
        <f>'[1]20'!C59</f>
        <v>0</v>
      </c>
      <c r="D57" s="16">
        <f>'[1]20'!D59</f>
        <v>170</v>
      </c>
      <c r="E57" s="16">
        <f>'[1]20'!E59</f>
        <v>0</v>
      </c>
      <c r="F57" s="15">
        <f t="shared" si="6"/>
        <v>320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150</v>
      </c>
      <c r="C58" s="16">
        <f>'[1]20'!C60</f>
        <v>0</v>
      </c>
      <c r="D58" s="16">
        <f>'[1]20'!D60</f>
        <v>170</v>
      </c>
      <c r="E58" s="16">
        <f>'[1]20'!E60</f>
        <v>0</v>
      </c>
      <c r="F58" s="15">
        <f t="shared" si="6"/>
        <v>320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150</v>
      </c>
      <c r="C59" s="16">
        <f>'[1]20'!C61</f>
        <v>0</v>
      </c>
      <c r="D59" s="16">
        <f>'[1]20'!D61</f>
        <v>170</v>
      </c>
      <c r="E59" s="16">
        <f>'[1]20'!E61</f>
        <v>0</v>
      </c>
      <c r="F59" s="15">
        <f t="shared" si="6"/>
        <v>320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150</v>
      </c>
      <c r="C60" s="16">
        <f>'[1]20'!C62</f>
        <v>0</v>
      </c>
      <c r="D60" s="16">
        <f>'[1]20'!D62</f>
        <v>170</v>
      </c>
      <c r="E60" s="16">
        <f>'[1]20'!E62</f>
        <v>0</v>
      </c>
      <c r="F60" s="15">
        <f t="shared" si="6"/>
        <v>320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150</v>
      </c>
      <c r="C61" s="16">
        <f>'[1]20'!C63</f>
        <v>0</v>
      </c>
      <c r="D61" s="16">
        <f>'[1]20'!D63</f>
        <v>170</v>
      </c>
      <c r="E61" s="16">
        <f>'[1]20'!E63</f>
        <v>0</v>
      </c>
      <c r="F61" s="15">
        <f t="shared" si="6"/>
        <v>320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150</v>
      </c>
      <c r="C62" s="16">
        <f>'[1]20'!C64</f>
        <v>0</v>
      </c>
      <c r="D62" s="16">
        <f>'[1]20'!D64</f>
        <v>170</v>
      </c>
      <c r="E62" s="16">
        <f>'[1]20'!E64</f>
        <v>0</v>
      </c>
      <c r="F62" s="15">
        <f t="shared" si="6"/>
        <v>320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150</v>
      </c>
      <c r="C63" s="16">
        <f>'[1]20'!C65</f>
        <v>0</v>
      </c>
      <c r="D63" s="16">
        <f>'[1]20'!D65</f>
        <v>170</v>
      </c>
      <c r="E63" s="16">
        <f>'[1]20'!E65</f>
        <v>0</v>
      </c>
      <c r="F63" s="15">
        <f t="shared" si="6"/>
        <v>320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150</v>
      </c>
      <c r="C64" s="16">
        <f>'[1]20'!C66</f>
        <v>0</v>
      </c>
      <c r="D64" s="16">
        <f>'[1]20'!D66</f>
        <v>170</v>
      </c>
      <c r="E64" s="16">
        <f>'[1]20'!E66</f>
        <v>0</v>
      </c>
      <c r="F64" s="15">
        <f t="shared" si="6"/>
        <v>320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150</v>
      </c>
      <c r="C65" s="16">
        <f>'[1]20'!C67</f>
        <v>0</v>
      </c>
      <c r="D65" s="16">
        <f>'[1]20'!D67</f>
        <v>170</v>
      </c>
      <c r="E65" s="16">
        <f>'[1]20'!E67</f>
        <v>0</v>
      </c>
      <c r="F65" s="15">
        <f t="shared" si="6"/>
        <v>320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150</v>
      </c>
      <c r="C66" s="16">
        <f>'[1]20'!C68</f>
        <v>0</v>
      </c>
      <c r="D66" s="16">
        <f>'[1]20'!D68</f>
        <v>170</v>
      </c>
      <c r="E66" s="16">
        <f>'[1]20'!E68</f>
        <v>0</v>
      </c>
      <c r="F66" s="15">
        <f t="shared" si="6"/>
        <v>320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150</v>
      </c>
      <c r="C67" s="16">
        <f>'[1]20'!C69</f>
        <v>0</v>
      </c>
      <c r="D67" s="16">
        <f>'[1]20'!D69</f>
        <v>170</v>
      </c>
      <c r="E67" s="16">
        <f>'[1]20'!E69</f>
        <v>0</v>
      </c>
      <c r="F67" s="15">
        <f t="shared" si="6"/>
        <v>320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150</v>
      </c>
      <c r="C68" s="16">
        <f>'[1]20'!C70</f>
        <v>0</v>
      </c>
      <c r="D68" s="16">
        <f>'[1]20'!D70</f>
        <v>170</v>
      </c>
      <c r="E68" s="16">
        <f>'[1]20'!E70</f>
        <v>0</v>
      </c>
      <c r="F68" s="15">
        <f t="shared" si="6"/>
        <v>320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150</v>
      </c>
      <c r="C69" s="16">
        <f>'[1]20'!C71</f>
        <v>0</v>
      </c>
      <c r="D69" s="16">
        <f>'[1]20'!D71</f>
        <v>170</v>
      </c>
      <c r="E69" s="16">
        <f>'[1]20'!E71</f>
        <v>0</v>
      </c>
      <c r="F69" s="15">
        <f t="shared" ref="F69:F98" si="17">SUM(B69:E69)</f>
        <v>320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150</v>
      </c>
      <c r="C70" s="16">
        <f>'[1]20'!C72</f>
        <v>0</v>
      </c>
      <c r="D70" s="16">
        <f>'[1]20'!D72</f>
        <v>170</v>
      </c>
      <c r="E70" s="16">
        <f>'[1]20'!E72</f>
        <v>0</v>
      </c>
      <c r="F70" s="15">
        <f t="shared" si="17"/>
        <v>320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150</v>
      </c>
      <c r="C71" s="16">
        <f>'[1]20'!C73</f>
        <v>0</v>
      </c>
      <c r="D71" s="16">
        <f>'[1]20'!D73</f>
        <v>170</v>
      </c>
      <c r="E71" s="16">
        <f>'[1]20'!E73</f>
        <v>0</v>
      </c>
      <c r="F71" s="15">
        <f t="shared" si="17"/>
        <v>320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150</v>
      </c>
      <c r="C72" s="16">
        <f>'[1]20'!C74</f>
        <v>0</v>
      </c>
      <c r="D72" s="16">
        <f>'[1]20'!D74</f>
        <v>170</v>
      </c>
      <c r="E72" s="16">
        <f>'[1]20'!E74</f>
        <v>0</v>
      </c>
      <c r="F72" s="15">
        <f t="shared" si="17"/>
        <v>320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150</v>
      </c>
      <c r="C73" s="16">
        <f>'[1]20'!C75</f>
        <v>0</v>
      </c>
      <c r="D73" s="16">
        <f>'[1]20'!D75</f>
        <v>170</v>
      </c>
      <c r="E73" s="16">
        <f>'[1]20'!E75</f>
        <v>0</v>
      </c>
      <c r="F73" s="15">
        <f t="shared" si="17"/>
        <v>320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150</v>
      </c>
      <c r="C74" s="16">
        <f>'[1]20'!C76</f>
        <v>0</v>
      </c>
      <c r="D74" s="16">
        <f>'[1]20'!D76</f>
        <v>170</v>
      </c>
      <c r="E74" s="16">
        <f>'[1]20'!E76</f>
        <v>0</v>
      </c>
      <c r="F74" s="15">
        <f t="shared" si="17"/>
        <v>320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150</v>
      </c>
      <c r="C75" s="16">
        <f>'[1]20'!C77</f>
        <v>0</v>
      </c>
      <c r="D75" s="16">
        <f>'[1]20'!D77</f>
        <v>170</v>
      </c>
      <c r="E75" s="16">
        <f>'[1]20'!E77</f>
        <v>0</v>
      </c>
      <c r="F75" s="15">
        <f t="shared" si="17"/>
        <v>320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150</v>
      </c>
      <c r="C76" s="16">
        <f>'[1]20'!C78</f>
        <v>0</v>
      </c>
      <c r="D76" s="16">
        <f>'[1]20'!D78</f>
        <v>170</v>
      </c>
      <c r="E76" s="16">
        <f>'[1]20'!E78</f>
        <v>0</v>
      </c>
      <c r="F76" s="15">
        <f t="shared" si="17"/>
        <v>320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150</v>
      </c>
      <c r="C77" s="16">
        <f>'[1]20'!C79</f>
        <v>0</v>
      </c>
      <c r="D77" s="16">
        <f>'[1]20'!D79</f>
        <v>170</v>
      </c>
      <c r="E77" s="16">
        <f>'[1]20'!E79</f>
        <v>0</v>
      </c>
      <c r="F77" s="15">
        <f t="shared" si="17"/>
        <v>320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150</v>
      </c>
      <c r="C78" s="16">
        <f>'[1]20'!C80</f>
        <v>0</v>
      </c>
      <c r="D78" s="16">
        <f>'[1]20'!D80</f>
        <v>170</v>
      </c>
      <c r="E78" s="16">
        <f>'[1]20'!E80</f>
        <v>0</v>
      </c>
      <c r="F78" s="15">
        <f t="shared" si="17"/>
        <v>320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150</v>
      </c>
      <c r="C79" s="16">
        <f>'[1]20'!C81</f>
        <v>0</v>
      </c>
      <c r="D79" s="16">
        <f>'[1]20'!D81</f>
        <v>170</v>
      </c>
      <c r="E79" s="16">
        <f>'[1]20'!E81</f>
        <v>0</v>
      </c>
      <c r="F79" s="15">
        <f t="shared" si="17"/>
        <v>320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150</v>
      </c>
      <c r="C80" s="16">
        <f>'[1]20'!C82</f>
        <v>0</v>
      </c>
      <c r="D80" s="16">
        <f>'[1]20'!D82</f>
        <v>170</v>
      </c>
      <c r="E80" s="16">
        <f>'[1]20'!E82</f>
        <v>0</v>
      </c>
      <c r="F80" s="15">
        <f t="shared" si="17"/>
        <v>320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150</v>
      </c>
      <c r="C81" s="16">
        <f>'[1]20'!C83</f>
        <v>0</v>
      </c>
      <c r="D81" s="16">
        <f>'[1]20'!D83</f>
        <v>170</v>
      </c>
      <c r="E81" s="16">
        <f>'[1]20'!E83</f>
        <v>0</v>
      </c>
      <c r="F81" s="15">
        <f t="shared" si="17"/>
        <v>320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150</v>
      </c>
      <c r="C82" s="16">
        <f>'[1]20'!C84</f>
        <v>0</v>
      </c>
      <c r="D82" s="16">
        <f>'[1]20'!D84</f>
        <v>170</v>
      </c>
      <c r="E82" s="16">
        <f>'[1]20'!E84</f>
        <v>0</v>
      </c>
      <c r="F82" s="15">
        <f t="shared" si="17"/>
        <v>320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150</v>
      </c>
      <c r="C83" s="16">
        <f>'[1]20'!C85</f>
        <v>0</v>
      </c>
      <c r="D83" s="16">
        <f>'[1]20'!D85</f>
        <v>170</v>
      </c>
      <c r="E83" s="16">
        <f>'[1]20'!E85</f>
        <v>0</v>
      </c>
      <c r="F83" s="15">
        <f t="shared" si="17"/>
        <v>320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150</v>
      </c>
      <c r="C84" s="16">
        <f>'[1]20'!C86</f>
        <v>0</v>
      </c>
      <c r="D84" s="16">
        <f>'[1]20'!D86</f>
        <v>170</v>
      </c>
      <c r="E84" s="16">
        <f>'[1]20'!E86</f>
        <v>0</v>
      </c>
      <c r="F84" s="15">
        <f t="shared" si="17"/>
        <v>320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150</v>
      </c>
      <c r="C85" s="16">
        <f>'[1]20'!C87</f>
        <v>0</v>
      </c>
      <c r="D85" s="16">
        <f>'[1]20'!D87</f>
        <v>170</v>
      </c>
      <c r="E85" s="16">
        <f>'[1]20'!E87</f>
        <v>0</v>
      </c>
      <c r="F85" s="15">
        <f t="shared" si="17"/>
        <v>320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150</v>
      </c>
      <c r="C86" s="16">
        <f>'[1]20'!C88</f>
        <v>0</v>
      </c>
      <c r="D86" s="16">
        <f>'[1]20'!D88</f>
        <v>170</v>
      </c>
      <c r="E86" s="16">
        <f>'[1]20'!E88</f>
        <v>0</v>
      </c>
      <c r="F86" s="15">
        <f t="shared" si="17"/>
        <v>320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150</v>
      </c>
      <c r="C87" s="16">
        <f>'[1]20'!C89</f>
        <v>0</v>
      </c>
      <c r="D87" s="16">
        <f>'[1]20'!D89</f>
        <v>176</v>
      </c>
      <c r="E87" s="16">
        <f>'[1]20'!E89</f>
        <v>0</v>
      </c>
      <c r="F87" s="15">
        <f t="shared" si="17"/>
        <v>326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150</v>
      </c>
      <c r="C88" s="16">
        <f>'[1]20'!C90</f>
        <v>0</v>
      </c>
      <c r="D88" s="16">
        <f>'[1]20'!D90</f>
        <v>176</v>
      </c>
      <c r="E88" s="16">
        <f>'[1]20'!E90</f>
        <v>0</v>
      </c>
      <c r="F88" s="15">
        <f t="shared" si="17"/>
        <v>326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150</v>
      </c>
      <c r="C89" s="16">
        <f>'[1]20'!C91</f>
        <v>0</v>
      </c>
      <c r="D89" s="16">
        <f>'[1]20'!D91</f>
        <v>176</v>
      </c>
      <c r="E89" s="16">
        <f>'[1]20'!E91</f>
        <v>0</v>
      </c>
      <c r="F89" s="15">
        <f t="shared" si="17"/>
        <v>326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150</v>
      </c>
      <c r="C90" s="16">
        <f>'[1]20'!C92</f>
        <v>0</v>
      </c>
      <c r="D90" s="16">
        <f>'[1]20'!D92</f>
        <v>176</v>
      </c>
      <c r="E90" s="16">
        <f>'[1]20'!E92</f>
        <v>0</v>
      </c>
      <c r="F90" s="15">
        <f t="shared" si="17"/>
        <v>326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150</v>
      </c>
      <c r="C91" s="16">
        <f>'[1]20'!C93</f>
        <v>0</v>
      </c>
      <c r="D91" s="16">
        <f>'[1]20'!D93</f>
        <v>176</v>
      </c>
      <c r="E91" s="16">
        <f>'[1]20'!E93</f>
        <v>0</v>
      </c>
      <c r="F91" s="15">
        <f t="shared" si="17"/>
        <v>326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150</v>
      </c>
      <c r="C92" s="16">
        <f>'[1]20'!C94</f>
        <v>0</v>
      </c>
      <c r="D92" s="16">
        <f>'[1]20'!D94</f>
        <v>176</v>
      </c>
      <c r="E92" s="16">
        <f>'[1]20'!E94</f>
        <v>0</v>
      </c>
      <c r="F92" s="15">
        <f t="shared" si="17"/>
        <v>326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150</v>
      </c>
      <c r="C93" s="16">
        <f>'[1]20'!C95</f>
        <v>0</v>
      </c>
      <c r="D93" s="16">
        <f>'[1]20'!D95</f>
        <v>176</v>
      </c>
      <c r="E93" s="16">
        <f>'[1]20'!E95</f>
        <v>0</v>
      </c>
      <c r="F93" s="15">
        <f t="shared" si="17"/>
        <v>326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150</v>
      </c>
      <c r="C94" s="16">
        <f>'[1]20'!C96</f>
        <v>0</v>
      </c>
      <c r="D94" s="16">
        <f>'[1]20'!D96</f>
        <v>176</v>
      </c>
      <c r="E94" s="16">
        <f>'[1]20'!E96</f>
        <v>0</v>
      </c>
      <c r="F94" s="15">
        <f t="shared" si="17"/>
        <v>326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150</v>
      </c>
      <c r="C95" s="16">
        <f>'[1]20'!C97</f>
        <v>0</v>
      </c>
      <c r="D95" s="16">
        <f>'[1]20'!D97</f>
        <v>176</v>
      </c>
      <c r="E95" s="16">
        <f>'[1]20'!E97</f>
        <v>0</v>
      </c>
      <c r="F95" s="15">
        <f t="shared" si="17"/>
        <v>326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150</v>
      </c>
      <c r="C96" s="16">
        <f>'[1]20'!C98</f>
        <v>0</v>
      </c>
      <c r="D96" s="16">
        <f>'[1]20'!D98</f>
        <v>176</v>
      </c>
      <c r="E96" s="16">
        <f>'[1]20'!E98</f>
        <v>0</v>
      </c>
      <c r="F96" s="15">
        <f t="shared" si="17"/>
        <v>326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150</v>
      </c>
      <c r="C97" s="16">
        <f>'[1]20'!C99</f>
        <v>0</v>
      </c>
      <c r="D97" s="16">
        <f>'[1]20'!D99</f>
        <v>176</v>
      </c>
      <c r="E97" s="16">
        <f>'[1]20'!E99</f>
        <v>0</v>
      </c>
      <c r="F97" s="15">
        <f t="shared" si="17"/>
        <v>326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150</v>
      </c>
      <c r="C98" s="16">
        <f>'[1]20'!C100</f>
        <v>0</v>
      </c>
      <c r="D98" s="16">
        <f>'[1]20'!D100</f>
        <v>176</v>
      </c>
      <c r="E98" s="16">
        <f>'[1]20'!E100</f>
        <v>0</v>
      </c>
      <c r="F98" s="15">
        <f t="shared" si="17"/>
        <v>326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'[2]20'!B5</f>
        <v>0</v>
      </c>
      <c r="C3" s="205">
        <f>'[2]20'!C5</f>
        <v>0</v>
      </c>
      <c r="D3" s="205">
        <f>'[2]20'!D5</f>
        <v>0</v>
      </c>
      <c r="E3" s="205">
        <f>'[2]20'!E5</f>
        <v>0</v>
      </c>
      <c r="F3" s="15">
        <f>SUM(B3:E3)</f>
        <v>0</v>
      </c>
      <c r="G3" s="204">
        <f>'[2]20'!H5</f>
        <v>0</v>
      </c>
      <c r="H3" s="205">
        <f>'[2]20'!I5</f>
        <v>0</v>
      </c>
      <c r="I3" s="205">
        <f>'[2]20'!J5</f>
        <v>0</v>
      </c>
      <c r="J3" s="205">
        <f>'[2]20'!K5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'[2]20'!B6</f>
        <v>0</v>
      </c>
      <c r="C4" s="205">
        <f>'[2]20'!C6</f>
        <v>0</v>
      </c>
      <c r="D4" s="205">
        <f>'[2]20'!D6</f>
        <v>0</v>
      </c>
      <c r="E4" s="205">
        <f>'[2]20'!E6</f>
        <v>0</v>
      </c>
      <c r="F4" s="15">
        <f>SUM(B4:E4)</f>
        <v>0</v>
      </c>
      <c r="G4" s="204">
        <f>'[2]20'!H6</f>
        <v>0</v>
      </c>
      <c r="H4" s="205">
        <f>'[2]20'!I6</f>
        <v>0</v>
      </c>
      <c r="I4" s="205">
        <f>'[2]20'!J6</f>
        <v>0</v>
      </c>
      <c r="J4" s="205">
        <f>'[2]20'!K6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'[2]20'!B7</f>
        <v>0</v>
      </c>
      <c r="C5" s="205">
        <f>'[2]20'!C7</f>
        <v>0</v>
      </c>
      <c r="D5" s="205">
        <f>'[2]20'!D7</f>
        <v>0</v>
      </c>
      <c r="E5" s="205">
        <f>'[2]20'!E7</f>
        <v>0</v>
      </c>
      <c r="F5" s="15">
        <f t="shared" ref="F5:F68" si="6">SUM(B5:E5)</f>
        <v>0</v>
      </c>
      <c r="G5" s="204">
        <f>'[2]20'!H7</f>
        <v>0</v>
      </c>
      <c r="H5" s="205">
        <f>'[2]20'!I7</f>
        <v>0</v>
      </c>
      <c r="I5" s="205">
        <f>'[2]20'!J7</f>
        <v>0</v>
      </c>
      <c r="J5" s="205">
        <f>'[2]20'!K7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'[2]20'!B8</f>
        <v>0</v>
      </c>
      <c r="C6" s="205">
        <f>'[2]20'!C8</f>
        <v>0</v>
      </c>
      <c r="D6" s="205">
        <f>'[2]20'!D8</f>
        <v>0</v>
      </c>
      <c r="E6" s="205">
        <f>'[2]20'!E8</f>
        <v>0</v>
      </c>
      <c r="F6" s="15">
        <f t="shared" si="6"/>
        <v>0</v>
      </c>
      <c r="G6" s="204">
        <f>'[2]20'!H8</f>
        <v>0</v>
      </c>
      <c r="H6" s="205">
        <f>'[2]20'!I8</f>
        <v>0</v>
      </c>
      <c r="I6" s="205">
        <f>'[2]20'!J8</f>
        <v>0</v>
      </c>
      <c r="J6" s="205">
        <f>'[2]20'!K8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'[2]20'!B9</f>
        <v>0</v>
      </c>
      <c r="C7" s="205">
        <f>'[2]20'!C9</f>
        <v>0</v>
      </c>
      <c r="D7" s="205">
        <f>'[2]20'!D9</f>
        <v>0</v>
      </c>
      <c r="E7" s="205">
        <f>'[2]20'!E9</f>
        <v>0</v>
      </c>
      <c r="F7" s="15">
        <f t="shared" si="6"/>
        <v>0</v>
      </c>
      <c r="G7" s="204">
        <f>'[2]20'!H9</f>
        <v>0</v>
      </c>
      <c r="H7" s="205">
        <f>'[2]20'!I9</f>
        <v>0</v>
      </c>
      <c r="I7" s="205">
        <f>'[2]20'!J9</f>
        <v>0</v>
      </c>
      <c r="J7" s="205">
        <f>'[2]20'!K9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'[2]20'!B10</f>
        <v>0</v>
      </c>
      <c r="C8" s="205">
        <f>'[2]20'!C10</f>
        <v>0</v>
      </c>
      <c r="D8" s="205">
        <f>'[2]20'!D10</f>
        <v>0</v>
      </c>
      <c r="E8" s="205">
        <f>'[2]20'!E10</f>
        <v>0</v>
      </c>
      <c r="F8" s="15">
        <f t="shared" si="6"/>
        <v>0</v>
      </c>
      <c r="G8" s="204">
        <f>'[2]20'!H10</f>
        <v>0</v>
      </c>
      <c r="H8" s="205">
        <f>'[2]20'!I10</f>
        <v>0</v>
      </c>
      <c r="I8" s="205">
        <f>'[2]20'!J10</f>
        <v>0</v>
      </c>
      <c r="J8" s="205">
        <f>'[2]20'!K10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'[2]20'!B11</f>
        <v>0</v>
      </c>
      <c r="C9" s="205">
        <f>'[2]20'!C11</f>
        <v>0</v>
      </c>
      <c r="D9" s="205">
        <f>'[2]20'!D11</f>
        <v>0</v>
      </c>
      <c r="E9" s="205">
        <f>'[2]20'!E11</f>
        <v>0</v>
      </c>
      <c r="F9" s="15">
        <f t="shared" si="6"/>
        <v>0</v>
      </c>
      <c r="G9" s="204">
        <f>'[2]20'!H11</f>
        <v>0</v>
      </c>
      <c r="H9" s="205">
        <f>'[2]20'!I11</f>
        <v>0</v>
      </c>
      <c r="I9" s="205">
        <f>'[2]20'!J11</f>
        <v>0</v>
      </c>
      <c r="J9" s="205">
        <f>'[2]20'!K11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'[2]20'!B12</f>
        <v>0</v>
      </c>
      <c r="C10" s="205">
        <f>'[2]20'!C12</f>
        <v>0</v>
      </c>
      <c r="D10" s="205">
        <f>'[2]20'!D12</f>
        <v>0</v>
      </c>
      <c r="E10" s="205">
        <f>'[2]20'!E12</f>
        <v>0</v>
      </c>
      <c r="F10" s="15">
        <f t="shared" si="6"/>
        <v>0</v>
      </c>
      <c r="G10" s="204">
        <f>'[2]20'!H12</f>
        <v>0</v>
      </c>
      <c r="H10" s="205">
        <f>'[2]20'!I12</f>
        <v>0</v>
      </c>
      <c r="I10" s="205">
        <f>'[2]20'!J12</f>
        <v>0</v>
      </c>
      <c r="J10" s="205">
        <f>'[2]20'!K12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'[2]20'!B13</f>
        <v>0</v>
      </c>
      <c r="C11" s="205">
        <f>'[2]20'!C13</f>
        <v>0</v>
      </c>
      <c r="D11" s="205">
        <f>'[2]20'!D13</f>
        <v>0</v>
      </c>
      <c r="E11" s="205">
        <f>'[2]20'!E13</f>
        <v>0</v>
      </c>
      <c r="F11" s="15">
        <f t="shared" si="6"/>
        <v>0</v>
      </c>
      <c r="G11" s="204">
        <f>'[2]20'!H13</f>
        <v>0</v>
      </c>
      <c r="H11" s="205">
        <f>'[2]20'!I13</f>
        <v>0</v>
      </c>
      <c r="I11" s="205">
        <f>'[2]20'!J13</f>
        <v>0</v>
      </c>
      <c r="J11" s="205">
        <f>'[2]20'!K13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'[2]20'!B14</f>
        <v>0</v>
      </c>
      <c r="C12" s="205">
        <f>'[2]20'!C14</f>
        <v>0</v>
      </c>
      <c r="D12" s="205">
        <f>'[2]20'!D14</f>
        <v>0</v>
      </c>
      <c r="E12" s="205">
        <f>'[2]20'!E14</f>
        <v>0</v>
      </c>
      <c r="F12" s="15">
        <f t="shared" si="6"/>
        <v>0</v>
      </c>
      <c r="G12" s="204">
        <f>'[2]20'!H14</f>
        <v>0</v>
      </c>
      <c r="H12" s="205">
        <f>'[2]20'!I14</f>
        <v>0</v>
      </c>
      <c r="I12" s="205">
        <f>'[2]20'!J14</f>
        <v>0</v>
      </c>
      <c r="J12" s="205">
        <f>'[2]20'!K14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'[2]20'!B15</f>
        <v>0</v>
      </c>
      <c r="C13" s="205">
        <f>'[2]20'!C15</f>
        <v>0</v>
      </c>
      <c r="D13" s="205">
        <f>'[2]20'!D15</f>
        <v>0</v>
      </c>
      <c r="E13" s="205">
        <f>'[2]20'!E15</f>
        <v>0</v>
      </c>
      <c r="F13" s="15">
        <f t="shared" si="6"/>
        <v>0</v>
      </c>
      <c r="G13" s="204">
        <f>'[2]20'!H15</f>
        <v>0</v>
      </c>
      <c r="H13" s="205">
        <f>'[2]20'!I15</f>
        <v>0</v>
      </c>
      <c r="I13" s="205">
        <f>'[2]20'!J15</f>
        <v>0</v>
      </c>
      <c r="J13" s="205">
        <f>'[2]20'!K15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'[2]20'!B16</f>
        <v>0</v>
      </c>
      <c r="C14" s="205">
        <f>'[2]20'!C16</f>
        <v>0</v>
      </c>
      <c r="D14" s="205">
        <f>'[2]20'!D16</f>
        <v>0</v>
      </c>
      <c r="E14" s="205">
        <f>'[2]20'!E16</f>
        <v>0</v>
      </c>
      <c r="F14" s="15">
        <f t="shared" si="6"/>
        <v>0</v>
      </c>
      <c r="G14" s="204">
        <f>'[2]20'!H16</f>
        <v>0</v>
      </c>
      <c r="H14" s="205">
        <f>'[2]20'!I16</f>
        <v>0</v>
      </c>
      <c r="I14" s="205">
        <f>'[2]20'!J16</f>
        <v>0</v>
      </c>
      <c r="J14" s="205">
        <f>'[2]20'!K16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'[2]20'!B17</f>
        <v>0</v>
      </c>
      <c r="C15" s="205">
        <f>'[2]20'!C17</f>
        <v>0</v>
      </c>
      <c r="D15" s="205">
        <f>'[2]20'!D17</f>
        <v>0</v>
      </c>
      <c r="E15" s="205">
        <f>'[2]20'!E17</f>
        <v>0</v>
      </c>
      <c r="F15" s="15">
        <f t="shared" si="6"/>
        <v>0</v>
      </c>
      <c r="G15" s="204">
        <f>'[2]20'!H17</f>
        <v>0</v>
      </c>
      <c r="H15" s="205">
        <f>'[2]20'!I17</f>
        <v>0</v>
      </c>
      <c r="I15" s="205">
        <f>'[2]20'!J17</f>
        <v>0</v>
      </c>
      <c r="J15" s="205">
        <f>'[2]20'!K17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'[2]20'!B18</f>
        <v>0</v>
      </c>
      <c r="C16" s="205">
        <f>'[2]20'!C18</f>
        <v>0</v>
      </c>
      <c r="D16" s="205">
        <f>'[2]20'!D18</f>
        <v>0</v>
      </c>
      <c r="E16" s="205">
        <f>'[2]20'!E18</f>
        <v>0</v>
      </c>
      <c r="F16" s="15">
        <f t="shared" si="6"/>
        <v>0</v>
      </c>
      <c r="G16" s="204">
        <f>'[2]20'!H18</f>
        <v>0</v>
      </c>
      <c r="H16" s="205">
        <f>'[2]20'!I18</f>
        <v>0</v>
      </c>
      <c r="I16" s="205">
        <f>'[2]20'!J18</f>
        <v>0</v>
      </c>
      <c r="J16" s="205">
        <f>'[2]20'!K18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'[2]20'!B19</f>
        <v>0</v>
      </c>
      <c r="C17" s="205">
        <f>'[2]20'!C19</f>
        <v>0</v>
      </c>
      <c r="D17" s="205">
        <f>'[2]20'!D19</f>
        <v>0</v>
      </c>
      <c r="E17" s="205">
        <f>'[2]20'!E19</f>
        <v>0</v>
      </c>
      <c r="F17" s="15">
        <f t="shared" si="6"/>
        <v>0</v>
      </c>
      <c r="G17" s="204">
        <f>'[2]20'!H19</f>
        <v>0</v>
      </c>
      <c r="H17" s="205">
        <f>'[2]20'!I19</f>
        <v>0</v>
      </c>
      <c r="I17" s="205">
        <f>'[2]20'!J19</f>
        <v>0</v>
      </c>
      <c r="J17" s="205">
        <f>'[2]20'!K19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'[2]20'!B20</f>
        <v>0</v>
      </c>
      <c r="C18" s="205">
        <f>'[2]20'!C20</f>
        <v>0</v>
      </c>
      <c r="D18" s="205">
        <f>'[2]20'!D20</f>
        <v>0</v>
      </c>
      <c r="E18" s="205">
        <f>'[2]20'!E20</f>
        <v>0</v>
      </c>
      <c r="F18" s="15">
        <f t="shared" si="6"/>
        <v>0</v>
      </c>
      <c r="G18" s="204">
        <f>'[2]20'!H20</f>
        <v>0</v>
      </c>
      <c r="H18" s="205">
        <f>'[2]20'!I20</f>
        <v>0</v>
      </c>
      <c r="I18" s="205">
        <f>'[2]20'!J20</f>
        <v>0</v>
      </c>
      <c r="J18" s="205">
        <f>'[2]20'!K20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'[2]20'!B21</f>
        <v>0</v>
      </c>
      <c r="C19" s="205">
        <f>'[2]20'!C21</f>
        <v>0</v>
      </c>
      <c r="D19" s="205">
        <f>'[2]20'!D21</f>
        <v>0</v>
      </c>
      <c r="E19" s="205">
        <f>'[2]20'!E21</f>
        <v>0</v>
      </c>
      <c r="F19" s="15">
        <f t="shared" si="6"/>
        <v>0</v>
      </c>
      <c r="G19" s="204">
        <f>'[2]20'!H21</f>
        <v>0</v>
      </c>
      <c r="H19" s="205">
        <f>'[2]20'!I21</f>
        <v>0</v>
      </c>
      <c r="I19" s="205">
        <f>'[2]20'!J21</f>
        <v>0</v>
      </c>
      <c r="J19" s="205">
        <f>'[2]20'!K21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'[2]20'!B22</f>
        <v>0</v>
      </c>
      <c r="C20" s="205">
        <f>'[2]20'!C22</f>
        <v>0</v>
      </c>
      <c r="D20" s="205">
        <f>'[2]20'!D22</f>
        <v>0</v>
      </c>
      <c r="E20" s="205">
        <f>'[2]20'!E22</f>
        <v>0</v>
      </c>
      <c r="F20" s="15">
        <f t="shared" si="6"/>
        <v>0</v>
      </c>
      <c r="G20" s="204">
        <f>'[2]20'!H22</f>
        <v>0</v>
      </c>
      <c r="H20" s="205">
        <f>'[2]20'!I22</f>
        <v>0</v>
      </c>
      <c r="I20" s="205">
        <f>'[2]20'!J22</f>
        <v>0</v>
      </c>
      <c r="J20" s="205">
        <f>'[2]20'!K22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'[2]20'!B23</f>
        <v>0</v>
      </c>
      <c r="C21" s="205">
        <f>'[2]20'!C23</f>
        <v>0</v>
      </c>
      <c r="D21" s="205">
        <f>'[2]20'!D23</f>
        <v>0</v>
      </c>
      <c r="E21" s="205">
        <f>'[2]20'!E23</f>
        <v>0</v>
      </c>
      <c r="F21" s="15">
        <f t="shared" si="6"/>
        <v>0</v>
      </c>
      <c r="G21" s="204">
        <f>'[2]20'!H23</f>
        <v>0</v>
      </c>
      <c r="H21" s="205">
        <f>'[2]20'!I23</f>
        <v>0</v>
      </c>
      <c r="I21" s="205">
        <f>'[2]20'!J23</f>
        <v>0</v>
      </c>
      <c r="J21" s="205">
        <f>'[2]20'!K23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'[2]20'!B24</f>
        <v>0</v>
      </c>
      <c r="C22" s="205">
        <f>'[2]20'!C24</f>
        <v>0</v>
      </c>
      <c r="D22" s="205">
        <f>'[2]20'!D24</f>
        <v>0</v>
      </c>
      <c r="E22" s="205">
        <f>'[2]20'!E24</f>
        <v>0</v>
      </c>
      <c r="F22" s="15">
        <f t="shared" si="6"/>
        <v>0</v>
      </c>
      <c r="G22" s="204">
        <f>'[2]20'!H24</f>
        <v>0</v>
      </c>
      <c r="H22" s="205">
        <f>'[2]20'!I24</f>
        <v>0</v>
      </c>
      <c r="I22" s="205">
        <f>'[2]20'!J24</f>
        <v>0</v>
      </c>
      <c r="J22" s="205">
        <f>'[2]20'!K24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'[2]20'!B25</f>
        <v>0</v>
      </c>
      <c r="C23" s="205">
        <f>'[2]20'!C25</f>
        <v>0</v>
      </c>
      <c r="D23" s="205">
        <f>'[2]20'!D25</f>
        <v>0</v>
      </c>
      <c r="E23" s="205">
        <f>'[2]20'!E25</f>
        <v>0</v>
      </c>
      <c r="F23" s="15">
        <f t="shared" si="6"/>
        <v>0</v>
      </c>
      <c r="G23" s="204">
        <f>'[2]20'!H25</f>
        <v>0</v>
      </c>
      <c r="H23" s="205">
        <f>'[2]20'!I25</f>
        <v>0</v>
      </c>
      <c r="I23" s="205">
        <f>'[2]20'!J25</f>
        <v>0</v>
      </c>
      <c r="J23" s="205">
        <f>'[2]20'!K25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'[2]20'!B26</f>
        <v>0</v>
      </c>
      <c r="C24" s="205">
        <f>'[2]20'!C26</f>
        <v>0</v>
      </c>
      <c r="D24" s="205">
        <f>'[2]20'!D26</f>
        <v>0</v>
      </c>
      <c r="E24" s="205">
        <f>'[2]20'!E26</f>
        <v>0</v>
      </c>
      <c r="F24" s="15">
        <f t="shared" si="6"/>
        <v>0</v>
      </c>
      <c r="G24" s="204">
        <f>'[2]20'!H26</f>
        <v>0</v>
      </c>
      <c r="H24" s="205">
        <f>'[2]20'!I26</f>
        <v>0</v>
      </c>
      <c r="I24" s="205">
        <f>'[2]20'!J26</f>
        <v>0</v>
      </c>
      <c r="J24" s="205">
        <f>'[2]20'!K26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'[2]20'!B27</f>
        <v>0</v>
      </c>
      <c r="C25" s="205">
        <f>'[2]20'!C27</f>
        <v>0</v>
      </c>
      <c r="D25" s="205">
        <f>'[2]20'!D27</f>
        <v>0</v>
      </c>
      <c r="E25" s="205">
        <f>'[2]20'!E27</f>
        <v>0</v>
      </c>
      <c r="F25" s="15">
        <f t="shared" si="6"/>
        <v>0</v>
      </c>
      <c r="G25" s="204">
        <f>'[2]20'!H27</f>
        <v>0</v>
      </c>
      <c r="H25" s="205">
        <f>'[2]20'!I27</f>
        <v>0</v>
      </c>
      <c r="I25" s="205">
        <f>'[2]20'!J27</f>
        <v>0</v>
      </c>
      <c r="J25" s="205">
        <f>'[2]20'!K27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'[2]20'!B28</f>
        <v>0</v>
      </c>
      <c r="C26" s="205">
        <f>'[2]20'!C28</f>
        <v>0</v>
      </c>
      <c r="D26" s="205">
        <f>'[2]20'!D28</f>
        <v>0</v>
      </c>
      <c r="E26" s="205">
        <f>'[2]20'!E28</f>
        <v>0</v>
      </c>
      <c r="F26" s="15">
        <f t="shared" si="6"/>
        <v>0</v>
      </c>
      <c r="G26" s="204">
        <f>'[2]20'!H28</f>
        <v>0</v>
      </c>
      <c r="H26" s="205">
        <f>'[2]20'!I28</f>
        <v>0</v>
      </c>
      <c r="I26" s="205">
        <f>'[2]20'!J28</f>
        <v>0</v>
      </c>
      <c r="J26" s="205">
        <f>'[2]20'!K28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'[2]20'!B29</f>
        <v>0</v>
      </c>
      <c r="C27" s="205">
        <f>'[2]20'!C29</f>
        <v>0</v>
      </c>
      <c r="D27" s="205">
        <f>'[2]20'!D29</f>
        <v>0</v>
      </c>
      <c r="E27" s="205">
        <f>'[2]20'!E29</f>
        <v>0</v>
      </c>
      <c r="F27" s="15">
        <f t="shared" si="6"/>
        <v>0</v>
      </c>
      <c r="G27" s="204">
        <f>'[2]20'!H29</f>
        <v>0</v>
      </c>
      <c r="H27" s="205">
        <f>'[2]20'!I29</f>
        <v>0</v>
      </c>
      <c r="I27" s="205">
        <f>'[2]20'!J29</f>
        <v>0</v>
      </c>
      <c r="J27" s="205">
        <f>'[2]20'!K29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'[2]20'!B30</f>
        <v>0</v>
      </c>
      <c r="C28" s="205">
        <f>'[2]20'!C30</f>
        <v>0</v>
      </c>
      <c r="D28" s="205">
        <f>'[2]20'!D30</f>
        <v>0</v>
      </c>
      <c r="E28" s="205">
        <f>'[2]20'!E30</f>
        <v>0</v>
      </c>
      <c r="F28" s="15">
        <f t="shared" si="6"/>
        <v>0</v>
      </c>
      <c r="G28" s="204">
        <f>'[2]20'!H30</f>
        <v>0</v>
      </c>
      <c r="H28" s="205">
        <f>'[2]20'!I30</f>
        <v>0</v>
      </c>
      <c r="I28" s="205">
        <f>'[2]20'!J30</f>
        <v>0</v>
      </c>
      <c r="J28" s="205">
        <f>'[2]20'!K30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'[2]20'!B31</f>
        <v>0</v>
      </c>
      <c r="C29" s="205">
        <f>'[2]20'!C31</f>
        <v>0</v>
      </c>
      <c r="D29" s="205">
        <f>'[2]20'!D31</f>
        <v>0</v>
      </c>
      <c r="E29" s="205">
        <f>'[2]20'!E31</f>
        <v>0</v>
      </c>
      <c r="F29" s="15">
        <f t="shared" si="6"/>
        <v>0</v>
      </c>
      <c r="G29" s="204">
        <f>'[2]20'!H31</f>
        <v>0</v>
      </c>
      <c r="H29" s="205">
        <f>'[2]20'!I31</f>
        <v>0</v>
      </c>
      <c r="I29" s="205">
        <f>'[2]20'!J31</f>
        <v>0</v>
      </c>
      <c r="J29" s="205">
        <f>'[2]20'!K31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'[2]20'!B32</f>
        <v>0</v>
      </c>
      <c r="C30" s="205">
        <f>'[2]20'!C32</f>
        <v>0</v>
      </c>
      <c r="D30" s="205">
        <f>'[2]20'!D32</f>
        <v>0</v>
      </c>
      <c r="E30" s="205">
        <f>'[2]20'!E32</f>
        <v>0</v>
      </c>
      <c r="F30" s="15">
        <f t="shared" si="6"/>
        <v>0</v>
      </c>
      <c r="G30" s="204">
        <f>'[2]20'!H32</f>
        <v>0</v>
      </c>
      <c r="H30" s="205">
        <f>'[2]20'!I32</f>
        <v>0</v>
      </c>
      <c r="I30" s="205">
        <f>'[2]20'!J32</f>
        <v>0</v>
      </c>
      <c r="J30" s="205">
        <f>'[2]20'!K32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'[2]20'!B33</f>
        <v>0</v>
      </c>
      <c r="C31" s="205">
        <f>'[2]20'!C33</f>
        <v>0</v>
      </c>
      <c r="D31" s="205">
        <f>'[2]20'!D33</f>
        <v>0</v>
      </c>
      <c r="E31" s="205">
        <f>'[2]20'!E33</f>
        <v>0</v>
      </c>
      <c r="F31" s="15">
        <f t="shared" si="6"/>
        <v>0</v>
      </c>
      <c r="G31" s="204">
        <f>'[2]20'!H33</f>
        <v>0</v>
      </c>
      <c r="H31" s="205">
        <f>'[2]20'!I33</f>
        <v>0</v>
      </c>
      <c r="I31" s="205">
        <f>'[2]20'!J33</f>
        <v>0</v>
      </c>
      <c r="J31" s="205">
        <f>'[2]20'!K33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'[2]20'!B34</f>
        <v>0</v>
      </c>
      <c r="C32" s="205">
        <f>'[2]20'!C34</f>
        <v>0</v>
      </c>
      <c r="D32" s="205">
        <f>'[2]20'!D34</f>
        <v>0</v>
      </c>
      <c r="E32" s="205">
        <f>'[2]20'!E34</f>
        <v>0</v>
      </c>
      <c r="F32" s="15">
        <f t="shared" si="6"/>
        <v>0</v>
      </c>
      <c r="G32" s="204">
        <f>'[2]20'!H34</f>
        <v>0</v>
      </c>
      <c r="H32" s="205">
        <f>'[2]20'!I34</f>
        <v>0</v>
      </c>
      <c r="I32" s="205">
        <f>'[2]20'!J34</f>
        <v>0</v>
      </c>
      <c r="J32" s="205">
        <f>'[2]20'!K34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'[2]20'!B35</f>
        <v>0</v>
      </c>
      <c r="C33" s="205">
        <f>'[2]20'!C35</f>
        <v>0</v>
      </c>
      <c r="D33" s="205">
        <f>'[2]20'!D35</f>
        <v>0</v>
      </c>
      <c r="E33" s="205">
        <f>'[2]20'!E35</f>
        <v>0</v>
      </c>
      <c r="F33" s="15">
        <f t="shared" si="6"/>
        <v>0</v>
      </c>
      <c r="G33" s="204">
        <f>'[2]20'!H35</f>
        <v>0</v>
      </c>
      <c r="H33" s="205">
        <f>'[2]20'!I35</f>
        <v>0</v>
      </c>
      <c r="I33" s="205">
        <f>'[2]20'!J35</f>
        <v>0</v>
      </c>
      <c r="J33" s="205">
        <f>'[2]20'!K35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'[2]20'!B36</f>
        <v>0</v>
      </c>
      <c r="C34" s="205">
        <f>'[2]20'!C36</f>
        <v>0</v>
      </c>
      <c r="D34" s="205">
        <f>'[2]20'!D36</f>
        <v>0</v>
      </c>
      <c r="E34" s="205">
        <f>'[2]20'!E36</f>
        <v>0</v>
      </c>
      <c r="F34" s="15">
        <f t="shared" si="6"/>
        <v>0</v>
      </c>
      <c r="G34" s="204">
        <f>'[2]20'!H36</f>
        <v>0</v>
      </c>
      <c r="H34" s="205">
        <f>'[2]20'!I36</f>
        <v>0</v>
      </c>
      <c r="I34" s="205">
        <f>'[2]20'!J36</f>
        <v>0</v>
      </c>
      <c r="J34" s="205">
        <f>'[2]20'!K36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'[2]20'!B37</f>
        <v>0</v>
      </c>
      <c r="C35" s="205">
        <f>'[2]20'!C37</f>
        <v>0</v>
      </c>
      <c r="D35" s="205">
        <f>'[2]20'!D37</f>
        <v>0</v>
      </c>
      <c r="E35" s="205">
        <f>'[2]20'!E37</f>
        <v>0</v>
      </c>
      <c r="F35" s="15">
        <f t="shared" si="6"/>
        <v>0</v>
      </c>
      <c r="G35" s="204">
        <f>'[2]20'!H37</f>
        <v>0</v>
      </c>
      <c r="H35" s="205">
        <f>'[2]20'!I37</f>
        <v>0</v>
      </c>
      <c r="I35" s="205">
        <f>'[2]20'!J37</f>
        <v>0</v>
      </c>
      <c r="J35" s="205">
        <f>'[2]20'!K37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'[2]20'!B38</f>
        <v>0</v>
      </c>
      <c r="C36" s="205">
        <f>'[2]20'!C38</f>
        <v>0</v>
      </c>
      <c r="D36" s="205">
        <f>'[2]20'!D38</f>
        <v>0</v>
      </c>
      <c r="E36" s="205">
        <f>'[2]20'!E38</f>
        <v>0</v>
      </c>
      <c r="F36" s="15">
        <f t="shared" si="6"/>
        <v>0</v>
      </c>
      <c r="G36" s="204">
        <f>'[2]20'!H38</f>
        <v>0</v>
      </c>
      <c r="H36" s="205">
        <f>'[2]20'!I38</f>
        <v>0</v>
      </c>
      <c r="I36" s="205">
        <f>'[2]20'!J38</f>
        <v>0</v>
      </c>
      <c r="J36" s="205">
        <f>'[2]20'!K38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'[2]20'!B39</f>
        <v>0</v>
      </c>
      <c r="C37" s="205">
        <f>'[2]20'!C39</f>
        <v>0</v>
      </c>
      <c r="D37" s="205">
        <f>'[2]20'!D39</f>
        <v>0</v>
      </c>
      <c r="E37" s="205">
        <f>'[2]20'!E39</f>
        <v>0</v>
      </c>
      <c r="F37" s="15">
        <f t="shared" si="6"/>
        <v>0</v>
      </c>
      <c r="G37" s="204">
        <f>'[2]20'!H39</f>
        <v>0</v>
      </c>
      <c r="H37" s="205">
        <f>'[2]20'!I39</f>
        <v>0</v>
      </c>
      <c r="I37" s="205">
        <f>'[2]20'!J39</f>
        <v>0</v>
      </c>
      <c r="J37" s="205">
        <f>'[2]20'!K39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'[2]20'!B40</f>
        <v>0</v>
      </c>
      <c r="C38" s="205">
        <f>'[2]20'!C40</f>
        <v>0</v>
      </c>
      <c r="D38" s="205">
        <f>'[2]20'!D40</f>
        <v>0</v>
      </c>
      <c r="E38" s="205">
        <f>'[2]20'!E40</f>
        <v>0</v>
      </c>
      <c r="F38" s="15">
        <f t="shared" si="6"/>
        <v>0</v>
      </c>
      <c r="G38" s="204">
        <f>'[2]20'!H40</f>
        <v>0</v>
      </c>
      <c r="H38" s="205">
        <f>'[2]20'!I40</f>
        <v>0</v>
      </c>
      <c r="I38" s="205">
        <f>'[2]20'!J40</f>
        <v>0</v>
      </c>
      <c r="J38" s="205">
        <f>'[2]20'!K40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'[2]20'!B41</f>
        <v>0</v>
      </c>
      <c r="C39" s="205">
        <f>'[2]20'!C41</f>
        <v>0</v>
      </c>
      <c r="D39" s="205">
        <f>'[2]20'!D41</f>
        <v>0</v>
      </c>
      <c r="E39" s="205">
        <f>'[2]20'!E41</f>
        <v>0</v>
      </c>
      <c r="F39" s="15">
        <f t="shared" si="6"/>
        <v>0</v>
      </c>
      <c r="G39" s="204">
        <f>'[2]20'!H41</f>
        <v>0</v>
      </c>
      <c r="H39" s="205">
        <f>'[2]20'!I41</f>
        <v>0</v>
      </c>
      <c r="I39" s="205">
        <f>'[2]20'!J41</f>
        <v>0</v>
      </c>
      <c r="J39" s="205">
        <f>'[2]20'!K41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'[2]20'!B42</f>
        <v>0</v>
      </c>
      <c r="C40" s="205">
        <f>'[2]20'!C42</f>
        <v>0</v>
      </c>
      <c r="D40" s="205">
        <f>'[2]20'!D42</f>
        <v>0</v>
      </c>
      <c r="E40" s="205">
        <f>'[2]20'!E42</f>
        <v>0</v>
      </c>
      <c r="F40" s="15">
        <f t="shared" si="6"/>
        <v>0</v>
      </c>
      <c r="G40" s="204">
        <f>'[2]20'!H42</f>
        <v>0</v>
      </c>
      <c r="H40" s="205">
        <f>'[2]20'!I42</f>
        <v>0</v>
      </c>
      <c r="I40" s="205">
        <f>'[2]20'!J42</f>
        <v>0</v>
      </c>
      <c r="J40" s="205">
        <f>'[2]20'!K42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'[2]20'!B43</f>
        <v>0</v>
      </c>
      <c r="C41" s="205">
        <f>'[2]20'!C43</f>
        <v>0</v>
      </c>
      <c r="D41" s="205">
        <f>'[2]20'!D43</f>
        <v>0</v>
      </c>
      <c r="E41" s="205">
        <f>'[2]20'!E43</f>
        <v>0</v>
      </c>
      <c r="F41" s="15">
        <f t="shared" si="6"/>
        <v>0</v>
      </c>
      <c r="G41" s="204">
        <f>'[2]20'!H43</f>
        <v>0</v>
      </c>
      <c r="H41" s="205">
        <f>'[2]20'!I43</f>
        <v>0</v>
      </c>
      <c r="I41" s="205">
        <f>'[2]20'!J43</f>
        <v>0</v>
      </c>
      <c r="J41" s="205">
        <f>'[2]20'!K43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'[2]20'!B44</f>
        <v>0</v>
      </c>
      <c r="C42" s="205">
        <f>'[2]20'!C44</f>
        <v>0</v>
      </c>
      <c r="D42" s="205">
        <f>'[2]20'!D44</f>
        <v>0</v>
      </c>
      <c r="E42" s="205">
        <f>'[2]20'!E44</f>
        <v>0</v>
      </c>
      <c r="F42" s="15">
        <f t="shared" si="6"/>
        <v>0</v>
      </c>
      <c r="G42" s="204">
        <f>'[2]20'!H44</f>
        <v>0</v>
      </c>
      <c r="H42" s="205">
        <f>'[2]20'!I44</f>
        <v>0</v>
      </c>
      <c r="I42" s="205">
        <f>'[2]20'!J44</f>
        <v>0</v>
      </c>
      <c r="J42" s="205">
        <f>'[2]20'!K44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'[2]20'!B45</f>
        <v>0</v>
      </c>
      <c r="C43" s="205">
        <f>'[2]20'!C45</f>
        <v>0</v>
      </c>
      <c r="D43" s="205">
        <f>'[2]20'!D45</f>
        <v>0</v>
      </c>
      <c r="E43" s="205">
        <f>'[2]20'!E45</f>
        <v>0</v>
      </c>
      <c r="F43" s="15">
        <f t="shared" si="6"/>
        <v>0</v>
      </c>
      <c r="G43" s="204">
        <f>'[2]20'!H45</f>
        <v>0</v>
      </c>
      <c r="H43" s="205">
        <f>'[2]20'!I45</f>
        <v>0</v>
      </c>
      <c r="I43" s="205">
        <f>'[2]20'!J45</f>
        <v>0</v>
      </c>
      <c r="J43" s="205">
        <f>'[2]20'!K45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'[2]20'!B46</f>
        <v>0</v>
      </c>
      <c r="C44" s="205">
        <f>'[2]20'!C46</f>
        <v>0</v>
      </c>
      <c r="D44" s="205">
        <f>'[2]20'!D46</f>
        <v>0</v>
      </c>
      <c r="E44" s="205">
        <f>'[2]20'!E46</f>
        <v>0</v>
      </c>
      <c r="F44" s="15">
        <f t="shared" si="6"/>
        <v>0</v>
      </c>
      <c r="G44" s="204">
        <f>'[2]20'!H46</f>
        <v>0</v>
      </c>
      <c r="H44" s="205">
        <f>'[2]20'!I46</f>
        <v>0</v>
      </c>
      <c r="I44" s="205">
        <f>'[2]20'!J46</f>
        <v>0</v>
      </c>
      <c r="J44" s="205">
        <f>'[2]20'!K46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'[2]20'!B47</f>
        <v>0</v>
      </c>
      <c r="C45" s="205">
        <f>'[2]20'!C47</f>
        <v>0</v>
      </c>
      <c r="D45" s="205">
        <f>'[2]20'!D47</f>
        <v>0</v>
      </c>
      <c r="E45" s="205">
        <f>'[2]20'!E47</f>
        <v>0</v>
      </c>
      <c r="F45" s="15">
        <f t="shared" si="6"/>
        <v>0</v>
      </c>
      <c r="G45" s="204">
        <f>'[2]20'!H47</f>
        <v>0</v>
      </c>
      <c r="H45" s="205">
        <f>'[2]20'!I47</f>
        <v>0</v>
      </c>
      <c r="I45" s="205">
        <f>'[2]20'!J47</f>
        <v>0</v>
      </c>
      <c r="J45" s="205">
        <f>'[2]20'!K47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'[2]20'!B48</f>
        <v>0</v>
      </c>
      <c r="C46" s="205">
        <f>'[2]20'!C48</f>
        <v>0</v>
      </c>
      <c r="D46" s="205">
        <f>'[2]20'!D48</f>
        <v>0</v>
      </c>
      <c r="E46" s="205">
        <f>'[2]20'!E48</f>
        <v>0</v>
      </c>
      <c r="F46" s="15">
        <f t="shared" si="6"/>
        <v>0</v>
      </c>
      <c r="G46" s="204">
        <f>'[2]20'!H48</f>
        <v>0</v>
      </c>
      <c r="H46" s="205">
        <f>'[2]20'!I48</f>
        <v>0</v>
      </c>
      <c r="I46" s="205">
        <f>'[2]20'!J48</f>
        <v>0</v>
      </c>
      <c r="J46" s="205">
        <f>'[2]20'!K48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'[2]20'!B49</f>
        <v>0</v>
      </c>
      <c r="C47" s="205">
        <f>'[2]20'!C49</f>
        <v>0</v>
      </c>
      <c r="D47" s="205">
        <f>'[2]20'!D49</f>
        <v>0</v>
      </c>
      <c r="E47" s="205">
        <f>'[2]20'!E49</f>
        <v>0</v>
      </c>
      <c r="F47" s="15">
        <f t="shared" si="6"/>
        <v>0</v>
      </c>
      <c r="G47" s="204">
        <f>'[2]20'!H49</f>
        <v>0</v>
      </c>
      <c r="H47" s="205">
        <f>'[2]20'!I49</f>
        <v>0</v>
      </c>
      <c r="I47" s="205">
        <f>'[2]20'!J49</f>
        <v>0</v>
      </c>
      <c r="J47" s="205">
        <f>'[2]20'!K49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'[2]20'!B50</f>
        <v>0</v>
      </c>
      <c r="C48" s="205">
        <f>'[2]20'!C50</f>
        <v>0</v>
      </c>
      <c r="D48" s="205">
        <f>'[2]20'!D50</f>
        <v>0</v>
      </c>
      <c r="E48" s="205">
        <f>'[2]20'!E50</f>
        <v>0</v>
      </c>
      <c r="F48" s="15">
        <f t="shared" si="6"/>
        <v>0</v>
      </c>
      <c r="G48" s="204">
        <f>'[2]20'!H50</f>
        <v>0</v>
      </c>
      <c r="H48" s="205">
        <f>'[2]20'!I50</f>
        <v>0</v>
      </c>
      <c r="I48" s="205">
        <f>'[2]20'!J50</f>
        <v>0</v>
      </c>
      <c r="J48" s="205">
        <f>'[2]20'!K50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'[2]20'!B51</f>
        <v>0</v>
      </c>
      <c r="C49" s="205">
        <f>'[2]20'!C51</f>
        <v>0</v>
      </c>
      <c r="D49" s="205">
        <f>'[2]20'!D51</f>
        <v>0</v>
      </c>
      <c r="E49" s="205">
        <f>'[2]20'!E51</f>
        <v>0</v>
      </c>
      <c r="F49" s="15">
        <f t="shared" si="6"/>
        <v>0</v>
      </c>
      <c r="G49" s="204">
        <f>'[2]20'!H51</f>
        <v>0</v>
      </c>
      <c r="H49" s="205">
        <f>'[2]20'!I51</f>
        <v>0</v>
      </c>
      <c r="I49" s="205">
        <f>'[2]20'!J51</f>
        <v>0</v>
      </c>
      <c r="J49" s="205">
        <f>'[2]20'!K51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'[2]20'!B52</f>
        <v>0</v>
      </c>
      <c r="C50" s="205">
        <f>'[2]20'!C52</f>
        <v>0</v>
      </c>
      <c r="D50" s="205">
        <f>'[2]20'!D52</f>
        <v>0</v>
      </c>
      <c r="E50" s="205">
        <f>'[2]20'!E52</f>
        <v>0</v>
      </c>
      <c r="F50" s="15">
        <f t="shared" si="6"/>
        <v>0</v>
      </c>
      <c r="G50" s="204">
        <f>'[2]20'!H52</f>
        <v>0</v>
      </c>
      <c r="H50" s="205">
        <f>'[2]20'!I52</f>
        <v>0</v>
      </c>
      <c r="I50" s="205">
        <f>'[2]20'!J52</f>
        <v>0</v>
      </c>
      <c r="J50" s="205">
        <f>'[2]20'!K52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'[2]20'!B53</f>
        <v>0</v>
      </c>
      <c r="C51" s="205">
        <f>'[2]20'!C53</f>
        <v>0</v>
      </c>
      <c r="D51" s="205">
        <f>'[2]20'!D53</f>
        <v>0</v>
      </c>
      <c r="E51" s="205">
        <f>'[2]20'!E53</f>
        <v>0</v>
      </c>
      <c r="F51" s="15">
        <f t="shared" si="6"/>
        <v>0</v>
      </c>
      <c r="G51" s="204">
        <f>'[2]20'!H53</f>
        <v>0</v>
      </c>
      <c r="H51" s="205">
        <f>'[2]20'!I53</f>
        <v>0</v>
      </c>
      <c r="I51" s="205">
        <f>'[2]20'!J53</f>
        <v>0</v>
      </c>
      <c r="J51" s="205">
        <f>'[2]20'!K53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'[2]20'!B54</f>
        <v>0</v>
      </c>
      <c r="C52" s="205">
        <f>'[2]20'!C54</f>
        <v>0</v>
      </c>
      <c r="D52" s="205">
        <f>'[2]20'!D54</f>
        <v>0</v>
      </c>
      <c r="E52" s="205">
        <f>'[2]20'!E54</f>
        <v>0</v>
      </c>
      <c r="F52" s="15">
        <f t="shared" si="6"/>
        <v>0</v>
      </c>
      <c r="G52" s="204">
        <f>'[2]20'!H54</f>
        <v>0</v>
      </c>
      <c r="H52" s="205">
        <f>'[2]20'!I54</f>
        <v>0</v>
      </c>
      <c r="I52" s="205">
        <f>'[2]20'!J54</f>
        <v>0</v>
      </c>
      <c r="J52" s="205">
        <f>'[2]20'!K54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'[2]20'!B55</f>
        <v>0</v>
      </c>
      <c r="C53" s="205">
        <f>'[2]20'!C55</f>
        <v>0</v>
      </c>
      <c r="D53" s="205">
        <f>'[2]20'!D55</f>
        <v>0</v>
      </c>
      <c r="E53" s="205">
        <f>'[2]20'!E55</f>
        <v>0</v>
      </c>
      <c r="F53" s="15">
        <f t="shared" si="6"/>
        <v>0</v>
      </c>
      <c r="G53" s="204">
        <f>'[2]20'!H55</f>
        <v>0</v>
      </c>
      <c r="H53" s="205">
        <f>'[2]20'!I55</f>
        <v>0</v>
      </c>
      <c r="I53" s="205">
        <f>'[2]20'!J55</f>
        <v>0</v>
      </c>
      <c r="J53" s="205">
        <f>'[2]20'!K55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'[2]20'!B56</f>
        <v>0</v>
      </c>
      <c r="C54" s="205">
        <f>'[2]20'!C56</f>
        <v>0</v>
      </c>
      <c r="D54" s="205">
        <f>'[2]20'!D56</f>
        <v>0</v>
      </c>
      <c r="E54" s="205">
        <f>'[2]20'!E56</f>
        <v>0</v>
      </c>
      <c r="F54" s="15">
        <f t="shared" si="6"/>
        <v>0</v>
      </c>
      <c r="G54" s="204">
        <f>'[2]20'!H56</f>
        <v>0</v>
      </c>
      <c r="H54" s="205">
        <f>'[2]20'!I56</f>
        <v>0</v>
      </c>
      <c r="I54" s="205">
        <f>'[2]20'!J56</f>
        <v>0</v>
      </c>
      <c r="J54" s="205">
        <f>'[2]20'!K56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'[2]20'!B57</f>
        <v>0</v>
      </c>
      <c r="C55" s="205">
        <f>'[2]20'!C57</f>
        <v>0</v>
      </c>
      <c r="D55" s="205">
        <f>'[2]20'!D57</f>
        <v>0</v>
      </c>
      <c r="E55" s="205">
        <f>'[2]20'!E57</f>
        <v>0</v>
      </c>
      <c r="F55" s="15">
        <f t="shared" si="6"/>
        <v>0</v>
      </c>
      <c r="G55" s="204">
        <f>'[2]20'!H57</f>
        <v>0</v>
      </c>
      <c r="H55" s="205">
        <f>'[2]20'!I57</f>
        <v>0</v>
      </c>
      <c r="I55" s="205">
        <f>'[2]20'!J57</f>
        <v>0</v>
      </c>
      <c r="J55" s="205">
        <f>'[2]20'!K57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'[2]20'!B58</f>
        <v>0</v>
      </c>
      <c r="C56" s="205">
        <f>'[2]20'!C58</f>
        <v>0</v>
      </c>
      <c r="D56" s="205">
        <f>'[2]20'!D58</f>
        <v>0</v>
      </c>
      <c r="E56" s="205">
        <f>'[2]20'!E58</f>
        <v>0</v>
      </c>
      <c r="F56" s="15">
        <f t="shared" si="6"/>
        <v>0</v>
      </c>
      <c r="G56" s="204">
        <f>'[2]20'!H58</f>
        <v>0</v>
      </c>
      <c r="H56" s="205">
        <f>'[2]20'!I58</f>
        <v>0</v>
      </c>
      <c r="I56" s="205">
        <f>'[2]20'!J58</f>
        <v>0</v>
      </c>
      <c r="J56" s="205">
        <f>'[2]20'!K58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'[2]20'!B59</f>
        <v>0</v>
      </c>
      <c r="C57" s="205">
        <f>'[2]20'!C59</f>
        <v>0</v>
      </c>
      <c r="D57" s="205">
        <f>'[2]20'!D59</f>
        <v>0</v>
      </c>
      <c r="E57" s="205">
        <f>'[2]20'!E59</f>
        <v>0</v>
      </c>
      <c r="F57" s="15">
        <f t="shared" si="6"/>
        <v>0</v>
      </c>
      <c r="G57" s="204">
        <f>'[2]20'!H59</f>
        <v>0</v>
      </c>
      <c r="H57" s="205">
        <f>'[2]20'!I59</f>
        <v>0</v>
      </c>
      <c r="I57" s="205">
        <f>'[2]20'!J59</f>
        <v>0</v>
      </c>
      <c r="J57" s="205">
        <f>'[2]20'!K59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'[2]20'!B60</f>
        <v>0</v>
      </c>
      <c r="C58" s="205">
        <f>'[2]20'!C60</f>
        <v>0</v>
      </c>
      <c r="D58" s="205">
        <f>'[2]20'!D60</f>
        <v>0</v>
      </c>
      <c r="E58" s="205">
        <f>'[2]20'!E60</f>
        <v>0</v>
      </c>
      <c r="F58" s="15">
        <f t="shared" si="6"/>
        <v>0</v>
      </c>
      <c r="G58" s="204">
        <f>'[2]20'!H60</f>
        <v>0</v>
      </c>
      <c r="H58" s="205">
        <f>'[2]20'!I60</f>
        <v>0</v>
      </c>
      <c r="I58" s="205">
        <f>'[2]20'!J60</f>
        <v>0</v>
      </c>
      <c r="J58" s="205">
        <f>'[2]20'!K60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'[2]20'!B61</f>
        <v>0</v>
      </c>
      <c r="C59" s="205">
        <f>'[2]20'!C61</f>
        <v>0</v>
      </c>
      <c r="D59" s="205">
        <f>'[2]20'!D61</f>
        <v>0</v>
      </c>
      <c r="E59" s="205">
        <f>'[2]20'!E61</f>
        <v>0</v>
      </c>
      <c r="F59" s="15">
        <f t="shared" si="6"/>
        <v>0</v>
      </c>
      <c r="G59" s="204">
        <f>'[2]20'!H61</f>
        <v>0</v>
      </c>
      <c r="H59" s="205">
        <f>'[2]20'!I61</f>
        <v>0</v>
      </c>
      <c r="I59" s="205">
        <f>'[2]20'!J61</f>
        <v>0</v>
      </c>
      <c r="J59" s="205">
        <f>'[2]20'!K61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'[2]20'!B62</f>
        <v>0</v>
      </c>
      <c r="C60" s="205">
        <f>'[2]20'!C62</f>
        <v>0</v>
      </c>
      <c r="D60" s="205">
        <f>'[2]20'!D62</f>
        <v>0</v>
      </c>
      <c r="E60" s="205">
        <f>'[2]20'!E62</f>
        <v>0</v>
      </c>
      <c r="F60" s="15">
        <f t="shared" si="6"/>
        <v>0</v>
      </c>
      <c r="G60" s="204">
        <f>'[2]20'!H62</f>
        <v>0</v>
      </c>
      <c r="H60" s="205">
        <f>'[2]20'!I62</f>
        <v>0</v>
      </c>
      <c r="I60" s="205">
        <f>'[2]20'!J62</f>
        <v>0</v>
      </c>
      <c r="J60" s="205">
        <f>'[2]20'!K62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'[2]20'!B63</f>
        <v>0</v>
      </c>
      <c r="C61" s="205">
        <f>'[2]20'!C63</f>
        <v>0</v>
      </c>
      <c r="D61" s="205">
        <f>'[2]20'!D63</f>
        <v>0</v>
      </c>
      <c r="E61" s="205">
        <f>'[2]20'!E63</f>
        <v>0</v>
      </c>
      <c r="F61" s="15">
        <f t="shared" si="6"/>
        <v>0</v>
      </c>
      <c r="G61" s="204">
        <f>'[2]20'!H63</f>
        <v>0</v>
      </c>
      <c r="H61" s="205">
        <f>'[2]20'!I63</f>
        <v>0</v>
      </c>
      <c r="I61" s="205">
        <f>'[2]20'!J63</f>
        <v>0</v>
      </c>
      <c r="J61" s="205">
        <f>'[2]20'!K63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'[2]20'!B64</f>
        <v>0</v>
      </c>
      <c r="C62" s="205">
        <f>'[2]20'!C64</f>
        <v>0</v>
      </c>
      <c r="D62" s="205">
        <f>'[2]20'!D64</f>
        <v>0</v>
      </c>
      <c r="E62" s="205">
        <f>'[2]20'!E64</f>
        <v>0</v>
      </c>
      <c r="F62" s="15">
        <f t="shared" si="6"/>
        <v>0</v>
      </c>
      <c r="G62" s="204">
        <f>'[2]20'!H64</f>
        <v>0</v>
      </c>
      <c r="H62" s="205">
        <f>'[2]20'!I64</f>
        <v>0</v>
      </c>
      <c r="I62" s="205">
        <f>'[2]20'!J64</f>
        <v>0</v>
      </c>
      <c r="J62" s="205">
        <f>'[2]20'!K64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'[2]20'!B65</f>
        <v>0</v>
      </c>
      <c r="C63" s="205">
        <f>'[2]20'!C65</f>
        <v>0</v>
      </c>
      <c r="D63" s="205">
        <f>'[2]20'!D65</f>
        <v>0</v>
      </c>
      <c r="E63" s="205">
        <f>'[2]20'!E65</f>
        <v>0</v>
      </c>
      <c r="F63" s="15">
        <f t="shared" si="6"/>
        <v>0</v>
      </c>
      <c r="G63" s="204">
        <f>'[2]20'!H65</f>
        <v>0</v>
      </c>
      <c r="H63" s="205">
        <f>'[2]20'!I65</f>
        <v>0</v>
      </c>
      <c r="I63" s="205">
        <f>'[2]20'!J65</f>
        <v>0</v>
      </c>
      <c r="J63" s="205">
        <f>'[2]20'!K65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'[2]20'!B66</f>
        <v>0</v>
      </c>
      <c r="C64" s="205">
        <f>'[2]20'!C66</f>
        <v>0</v>
      </c>
      <c r="D64" s="205">
        <f>'[2]20'!D66</f>
        <v>0</v>
      </c>
      <c r="E64" s="205">
        <f>'[2]20'!E66</f>
        <v>0</v>
      </c>
      <c r="F64" s="15">
        <f t="shared" si="6"/>
        <v>0</v>
      </c>
      <c r="G64" s="204">
        <f>'[2]20'!H66</f>
        <v>0</v>
      </c>
      <c r="H64" s="205">
        <f>'[2]20'!I66</f>
        <v>0</v>
      </c>
      <c r="I64" s="205">
        <f>'[2]20'!J66</f>
        <v>0</v>
      </c>
      <c r="J64" s="205">
        <f>'[2]20'!K66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'[2]20'!B67</f>
        <v>0</v>
      </c>
      <c r="C65" s="205">
        <f>'[2]20'!C67</f>
        <v>0</v>
      </c>
      <c r="D65" s="205">
        <f>'[2]20'!D67</f>
        <v>0</v>
      </c>
      <c r="E65" s="205">
        <f>'[2]20'!E67</f>
        <v>0</v>
      </c>
      <c r="F65" s="15">
        <f t="shared" si="6"/>
        <v>0</v>
      </c>
      <c r="G65" s="204">
        <f>'[2]20'!H67</f>
        <v>0</v>
      </c>
      <c r="H65" s="205">
        <f>'[2]20'!I67</f>
        <v>0</v>
      </c>
      <c r="I65" s="205">
        <f>'[2]20'!J67</f>
        <v>0</v>
      </c>
      <c r="J65" s="205">
        <f>'[2]20'!K67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'[2]20'!B68</f>
        <v>0</v>
      </c>
      <c r="C66" s="205">
        <f>'[2]20'!C68</f>
        <v>0</v>
      </c>
      <c r="D66" s="205">
        <f>'[2]20'!D68</f>
        <v>0</v>
      </c>
      <c r="E66" s="205">
        <f>'[2]20'!E68</f>
        <v>0</v>
      </c>
      <c r="F66" s="15">
        <f t="shared" si="6"/>
        <v>0</v>
      </c>
      <c r="G66" s="204">
        <f>'[2]20'!H68</f>
        <v>0</v>
      </c>
      <c r="H66" s="205">
        <f>'[2]20'!I68</f>
        <v>0</v>
      </c>
      <c r="I66" s="205">
        <f>'[2]20'!J68</f>
        <v>0</v>
      </c>
      <c r="J66" s="205">
        <f>'[2]20'!K68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'[2]20'!B69</f>
        <v>0</v>
      </c>
      <c r="C67" s="205">
        <f>'[2]20'!C69</f>
        <v>0</v>
      </c>
      <c r="D67" s="205">
        <f>'[2]20'!D69</f>
        <v>0</v>
      </c>
      <c r="E67" s="205">
        <f>'[2]20'!E69</f>
        <v>0</v>
      </c>
      <c r="F67" s="15">
        <f t="shared" si="6"/>
        <v>0</v>
      </c>
      <c r="G67" s="204">
        <f>'[2]20'!H69</f>
        <v>0</v>
      </c>
      <c r="H67" s="205">
        <f>'[2]20'!I69</f>
        <v>0</v>
      </c>
      <c r="I67" s="205">
        <f>'[2]20'!J69</f>
        <v>0</v>
      </c>
      <c r="J67" s="205">
        <f>'[2]20'!K69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'[2]20'!B70</f>
        <v>0</v>
      </c>
      <c r="C68" s="205">
        <f>'[2]20'!C70</f>
        <v>0</v>
      </c>
      <c r="D68" s="205">
        <f>'[2]20'!D70</f>
        <v>0</v>
      </c>
      <c r="E68" s="205">
        <f>'[2]20'!E70</f>
        <v>0</v>
      </c>
      <c r="F68" s="15">
        <f t="shared" si="6"/>
        <v>0</v>
      </c>
      <c r="G68" s="204">
        <f>'[2]20'!H70</f>
        <v>0</v>
      </c>
      <c r="H68" s="205">
        <f>'[2]20'!I70</f>
        <v>0</v>
      </c>
      <c r="I68" s="205">
        <f>'[2]20'!J70</f>
        <v>0</v>
      </c>
      <c r="J68" s="205">
        <f>'[2]20'!K70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'[2]20'!B71</f>
        <v>0</v>
      </c>
      <c r="C69" s="205">
        <f>'[2]20'!C71</f>
        <v>0</v>
      </c>
      <c r="D69" s="205">
        <f>'[2]20'!D71</f>
        <v>0</v>
      </c>
      <c r="E69" s="205">
        <f>'[2]20'!E71</f>
        <v>0</v>
      </c>
      <c r="F69" s="15">
        <f t="shared" ref="F69:F98" si="16">SUM(B69:E69)</f>
        <v>0</v>
      </c>
      <c r="G69" s="204">
        <f>'[2]20'!H71</f>
        <v>0</v>
      </c>
      <c r="H69" s="205">
        <f>'[2]20'!I71</f>
        <v>0</v>
      </c>
      <c r="I69" s="205">
        <f>'[2]20'!J71</f>
        <v>0</v>
      </c>
      <c r="J69" s="205">
        <f>'[2]20'!K71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'[2]20'!B72</f>
        <v>0</v>
      </c>
      <c r="C70" s="205">
        <f>'[2]20'!C72</f>
        <v>0</v>
      </c>
      <c r="D70" s="205">
        <f>'[2]20'!D72</f>
        <v>0</v>
      </c>
      <c r="E70" s="205">
        <f>'[2]20'!E72</f>
        <v>0</v>
      </c>
      <c r="F70" s="15">
        <f t="shared" si="16"/>
        <v>0</v>
      </c>
      <c r="G70" s="204">
        <f>'[2]20'!H72</f>
        <v>0</v>
      </c>
      <c r="H70" s="205">
        <f>'[2]20'!I72</f>
        <v>0</v>
      </c>
      <c r="I70" s="205">
        <f>'[2]20'!J72</f>
        <v>0</v>
      </c>
      <c r="J70" s="205">
        <f>'[2]20'!K72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'[2]20'!B73</f>
        <v>0</v>
      </c>
      <c r="C71" s="205">
        <f>'[2]20'!C73</f>
        <v>0</v>
      </c>
      <c r="D71" s="205">
        <f>'[2]20'!D73</f>
        <v>0</v>
      </c>
      <c r="E71" s="205">
        <f>'[2]20'!E73</f>
        <v>0</v>
      </c>
      <c r="F71" s="15">
        <f t="shared" si="16"/>
        <v>0</v>
      </c>
      <c r="G71" s="204">
        <f>'[2]20'!H73</f>
        <v>0</v>
      </c>
      <c r="H71" s="205">
        <f>'[2]20'!I73</f>
        <v>0</v>
      </c>
      <c r="I71" s="205">
        <f>'[2]20'!J73</f>
        <v>0</v>
      </c>
      <c r="J71" s="205">
        <f>'[2]20'!K73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'[2]20'!B74</f>
        <v>0</v>
      </c>
      <c r="C72" s="205">
        <f>'[2]20'!C74</f>
        <v>0</v>
      </c>
      <c r="D72" s="205">
        <f>'[2]20'!D74</f>
        <v>0</v>
      </c>
      <c r="E72" s="205">
        <f>'[2]20'!E74</f>
        <v>0</v>
      </c>
      <c r="F72" s="15">
        <f t="shared" si="16"/>
        <v>0</v>
      </c>
      <c r="G72" s="204">
        <f>'[2]20'!H74</f>
        <v>0</v>
      </c>
      <c r="H72" s="205">
        <f>'[2]20'!I74</f>
        <v>0</v>
      </c>
      <c r="I72" s="205">
        <f>'[2]20'!J74</f>
        <v>0</v>
      </c>
      <c r="J72" s="205">
        <f>'[2]20'!K74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'[2]20'!B75</f>
        <v>0</v>
      </c>
      <c r="C73" s="205">
        <f>'[2]20'!C75</f>
        <v>0</v>
      </c>
      <c r="D73" s="205">
        <f>'[2]20'!D75</f>
        <v>0</v>
      </c>
      <c r="E73" s="205">
        <f>'[2]20'!E75</f>
        <v>0</v>
      </c>
      <c r="F73" s="15">
        <f t="shared" si="16"/>
        <v>0</v>
      </c>
      <c r="G73" s="204">
        <f>'[2]20'!H75</f>
        <v>0</v>
      </c>
      <c r="H73" s="205">
        <f>'[2]20'!I75</f>
        <v>0</v>
      </c>
      <c r="I73" s="205">
        <f>'[2]20'!J75</f>
        <v>0</v>
      </c>
      <c r="J73" s="205">
        <f>'[2]20'!K75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'[2]20'!B76</f>
        <v>0</v>
      </c>
      <c r="C74" s="205">
        <f>'[2]20'!C76</f>
        <v>0</v>
      </c>
      <c r="D74" s="205">
        <f>'[2]20'!D76</f>
        <v>0</v>
      </c>
      <c r="E74" s="205">
        <f>'[2]20'!E76</f>
        <v>0</v>
      </c>
      <c r="F74" s="15">
        <f t="shared" si="16"/>
        <v>0</v>
      </c>
      <c r="G74" s="204">
        <f>'[2]20'!H76</f>
        <v>0</v>
      </c>
      <c r="H74" s="205">
        <f>'[2]20'!I76</f>
        <v>0</v>
      </c>
      <c r="I74" s="205">
        <f>'[2]20'!J76</f>
        <v>0</v>
      </c>
      <c r="J74" s="205">
        <f>'[2]20'!K76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'[2]20'!B77</f>
        <v>0</v>
      </c>
      <c r="C75" s="205">
        <f>'[2]20'!C77</f>
        <v>0</v>
      </c>
      <c r="D75" s="205">
        <f>'[2]20'!D77</f>
        <v>0</v>
      </c>
      <c r="E75" s="205">
        <f>'[2]20'!E77</f>
        <v>0</v>
      </c>
      <c r="F75" s="15">
        <f t="shared" si="16"/>
        <v>0</v>
      </c>
      <c r="G75" s="204">
        <f>'[2]20'!H77</f>
        <v>0</v>
      </c>
      <c r="H75" s="205">
        <f>'[2]20'!I77</f>
        <v>0</v>
      </c>
      <c r="I75" s="205">
        <f>'[2]20'!J77</f>
        <v>0</v>
      </c>
      <c r="J75" s="205">
        <f>'[2]20'!K77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'[2]20'!B78</f>
        <v>0</v>
      </c>
      <c r="C76" s="205">
        <f>'[2]20'!C78</f>
        <v>0</v>
      </c>
      <c r="D76" s="205">
        <f>'[2]20'!D78</f>
        <v>0</v>
      </c>
      <c r="E76" s="205">
        <f>'[2]20'!E78</f>
        <v>0</v>
      </c>
      <c r="F76" s="15">
        <f t="shared" si="16"/>
        <v>0</v>
      </c>
      <c r="G76" s="204">
        <f>'[2]20'!H78</f>
        <v>0</v>
      </c>
      <c r="H76" s="205">
        <f>'[2]20'!I78</f>
        <v>0</v>
      </c>
      <c r="I76" s="205">
        <f>'[2]20'!J78</f>
        <v>0</v>
      </c>
      <c r="J76" s="205">
        <f>'[2]20'!K78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'[2]20'!B79</f>
        <v>0</v>
      </c>
      <c r="C77" s="205">
        <f>'[2]20'!C79</f>
        <v>0</v>
      </c>
      <c r="D77" s="205">
        <f>'[2]20'!D79</f>
        <v>0</v>
      </c>
      <c r="E77" s="205">
        <f>'[2]20'!E79</f>
        <v>0</v>
      </c>
      <c r="F77" s="15">
        <f t="shared" si="16"/>
        <v>0</v>
      </c>
      <c r="G77" s="204">
        <f>'[2]20'!H79</f>
        <v>0</v>
      </c>
      <c r="H77" s="205">
        <f>'[2]20'!I79</f>
        <v>0</v>
      </c>
      <c r="I77" s="205">
        <f>'[2]20'!J79</f>
        <v>0</v>
      </c>
      <c r="J77" s="205">
        <f>'[2]20'!K79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'[2]20'!B80</f>
        <v>0</v>
      </c>
      <c r="C78" s="205">
        <f>'[2]20'!C80</f>
        <v>0</v>
      </c>
      <c r="D78" s="205">
        <f>'[2]20'!D80</f>
        <v>0</v>
      </c>
      <c r="E78" s="205">
        <f>'[2]20'!E80</f>
        <v>0</v>
      </c>
      <c r="F78" s="15">
        <f t="shared" si="16"/>
        <v>0</v>
      </c>
      <c r="G78" s="204">
        <f>'[2]20'!H80</f>
        <v>0</v>
      </c>
      <c r="H78" s="205">
        <f>'[2]20'!I80</f>
        <v>0</v>
      </c>
      <c r="I78" s="205">
        <f>'[2]20'!J80</f>
        <v>0</v>
      </c>
      <c r="J78" s="205">
        <f>'[2]20'!K80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'[2]20'!B81</f>
        <v>0</v>
      </c>
      <c r="C79" s="205">
        <f>'[2]20'!C81</f>
        <v>0</v>
      </c>
      <c r="D79" s="205">
        <f>'[2]20'!D81</f>
        <v>0</v>
      </c>
      <c r="E79" s="205">
        <f>'[2]20'!E81</f>
        <v>0</v>
      </c>
      <c r="F79" s="15">
        <f t="shared" si="16"/>
        <v>0</v>
      </c>
      <c r="G79" s="204">
        <f>'[2]20'!H81</f>
        <v>0</v>
      </c>
      <c r="H79" s="205">
        <f>'[2]20'!I81</f>
        <v>0</v>
      </c>
      <c r="I79" s="205">
        <f>'[2]20'!J81</f>
        <v>0</v>
      </c>
      <c r="J79" s="205">
        <f>'[2]20'!K81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'[2]20'!B82</f>
        <v>0</v>
      </c>
      <c r="C80" s="205">
        <f>'[2]20'!C82</f>
        <v>0</v>
      </c>
      <c r="D80" s="205">
        <f>'[2]20'!D82</f>
        <v>0</v>
      </c>
      <c r="E80" s="205">
        <f>'[2]20'!E82</f>
        <v>0</v>
      </c>
      <c r="F80" s="15">
        <f t="shared" si="16"/>
        <v>0</v>
      </c>
      <c r="G80" s="204">
        <f>'[2]20'!H82</f>
        <v>0</v>
      </c>
      <c r="H80" s="205">
        <f>'[2]20'!I82</f>
        <v>0</v>
      </c>
      <c r="I80" s="205">
        <f>'[2]20'!J82</f>
        <v>0</v>
      </c>
      <c r="J80" s="205">
        <f>'[2]20'!K82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'[2]20'!B83</f>
        <v>0</v>
      </c>
      <c r="C81" s="205">
        <f>'[2]20'!C83</f>
        <v>0</v>
      </c>
      <c r="D81" s="205">
        <f>'[2]20'!D83</f>
        <v>0</v>
      </c>
      <c r="E81" s="205">
        <f>'[2]20'!E83</f>
        <v>0</v>
      </c>
      <c r="F81" s="15">
        <f t="shared" si="16"/>
        <v>0</v>
      </c>
      <c r="G81" s="204">
        <f>'[2]20'!H83</f>
        <v>0</v>
      </c>
      <c r="H81" s="205">
        <f>'[2]20'!I83</f>
        <v>0</v>
      </c>
      <c r="I81" s="205">
        <f>'[2]20'!J83</f>
        <v>0</v>
      </c>
      <c r="J81" s="205">
        <f>'[2]20'!K83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'[2]20'!B84</f>
        <v>0</v>
      </c>
      <c r="C82" s="205">
        <f>'[2]20'!C84</f>
        <v>0</v>
      </c>
      <c r="D82" s="205">
        <f>'[2]20'!D84</f>
        <v>0</v>
      </c>
      <c r="E82" s="205">
        <f>'[2]20'!E84</f>
        <v>0</v>
      </c>
      <c r="F82" s="15">
        <f t="shared" si="16"/>
        <v>0</v>
      </c>
      <c r="G82" s="204">
        <f>'[2]20'!H84</f>
        <v>0</v>
      </c>
      <c r="H82" s="205">
        <f>'[2]20'!I84</f>
        <v>0</v>
      </c>
      <c r="I82" s="205">
        <f>'[2]20'!J84</f>
        <v>0</v>
      </c>
      <c r="J82" s="205">
        <f>'[2]20'!K84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'[2]20'!B85</f>
        <v>0</v>
      </c>
      <c r="C83" s="205">
        <f>'[2]20'!C85</f>
        <v>0</v>
      </c>
      <c r="D83" s="205">
        <f>'[2]20'!D85</f>
        <v>0</v>
      </c>
      <c r="E83" s="205">
        <f>'[2]20'!E85</f>
        <v>0</v>
      </c>
      <c r="F83" s="15">
        <f t="shared" si="16"/>
        <v>0</v>
      </c>
      <c r="G83" s="204">
        <f>'[2]20'!H85</f>
        <v>0</v>
      </c>
      <c r="H83" s="205">
        <f>'[2]20'!I85</f>
        <v>0</v>
      </c>
      <c r="I83" s="205">
        <f>'[2]20'!J85</f>
        <v>0</v>
      </c>
      <c r="J83" s="205">
        <f>'[2]20'!K85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'[2]20'!B86</f>
        <v>0</v>
      </c>
      <c r="C84" s="205">
        <f>'[2]20'!C86</f>
        <v>0</v>
      </c>
      <c r="D84" s="205">
        <f>'[2]20'!D86</f>
        <v>0</v>
      </c>
      <c r="E84" s="205">
        <f>'[2]20'!E86</f>
        <v>0</v>
      </c>
      <c r="F84" s="15">
        <f t="shared" si="16"/>
        <v>0</v>
      </c>
      <c r="G84" s="204">
        <f>'[2]20'!H86</f>
        <v>0</v>
      </c>
      <c r="H84" s="205">
        <f>'[2]20'!I86</f>
        <v>0</v>
      </c>
      <c r="I84" s="205">
        <f>'[2]20'!J86</f>
        <v>0</v>
      </c>
      <c r="J84" s="205">
        <f>'[2]20'!K86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'[2]20'!B87</f>
        <v>0</v>
      </c>
      <c r="C85" s="205">
        <f>'[2]20'!C87</f>
        <v>0</v>
      </c>
      <c r="D85" s="205">
        <f>'[2]20'!D87</f>
        <v>0</v>
      </c>
      <c r="E85" s="205">
        <f>'[2]20'!E87</f>
        <v>0</v>
      </c>
      <c r="F85" s="15">
        <f t="shared" si="16"/>
        <v>0</v>
      </c>
      <c r="G85" s="204">
        <f>'[2]20'!H87</f>
        <v>0</v>
      </c>
      <c r="H85" s="205">
        <f>'[2]20'!I87</f>
        <v>0</v>
      </c>
      <c r="I85" s="205">
        <f>'[2]20'!J87</f>
        <v>0</v>
      </c>
      <c r="J85" s="205">
        <f>'[2]20'!K87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'[2]20'!B88</f>
        <v>0</v>
      </c>
      <c r="C86" s="205">
        <f>'[2]20'!C88</f>
        <v>0</v>
      </c>
      <c r="D86" s="205">
        <f>'[2]20'!D88</f>
        <v>0</v>
      </c>
      <c r="E86" s="205">
        <f>'[2]20'!E88</f>
        <v>0</v>
      </c>
      <c r="F86" s="15">
        <f t="shared" si="16"/>
        <v>0</v>
      </c>
      <c r="G86" s="204">
        <f>'[2]20'!H88</f>
        <v>0</v>
      </c>
      <c r="H86" s="205">
        <f>'[2]20'!I88</f>
        <v>0</v>
      </c>
      <c r="I86" s="205">
        <f>'[2]20'!J88</f>
        <v>0</v>
      </c>
      <c r="J86" s="205">
        <f>'[2]20'!K88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'[2]20'!B89</f>
        <v>0</v>
      </c>
      <c r="C87" s="205">
        <f>'[2]20'!C89</f>
        <v>0</v>
      </c>
      <c r="D87" s="205">
        <f>'[2]20'!D89</f>
        <v>0</v>
      </c>
      <c r="E87" s="205">
        <f>'[2]20'!E89</f>
        <v>0</v>
      </c>
      <c r="F87" s="15">
        <f t="shared" si="16"/>
        <v>0</v>
      </c>
      <c r="G87" s="204">
        <f>'[2]20'!H89</f>
        <v>0</v>
      </c>
      <c r="H87" s="205">
        <f>'[2]20'!I89</f>
        <v>0</v>
      </c>
      <c r="I87" s="205">
        <f>'[2]20'!J89</f>
        <v>0</v>
      </c>
      <c r="J87" s="205">
        <f>'[2]20'!K89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'[2]20'!B90</f>
        <v>0</v>
      </c>
      <c r="C88" s="205">
        <f>'[2]20'!C90</f>
        <v>0</v>
      </c>
      <c r="D88" s="205">
        <f>'[2]20'!D90</f>
        <v>0</v>
      </c>
      <c r="E88" s="205">
        <f>'[2]20'!E90</f>
        <v>0</v>
      </c>
      <c r="F88" s="15">
        <f t="shared" si="16"/>
        <v>0</v>
      </c>
      <c r="G88" s="204">
        <f>'[2]20'!H90</f>
        <v>0</v>
      </c>
      <c r="H88" s="205">
        <f>'[2]20'!I90</f>
        <v>0</v>
      </c>
      <c r="I88" s="205">
        <f>'[2]20'!J90</f>
        <v>0</v>
      </c>
      <c r="J88" s="205">
        <f>'[2]20'!K90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'[2]20'!B91</f>
        <v>0</v>
      </c>
      <c r="C89" s="205">
        <f>'[2]20'!C91</f>
        <v>0</v>
      </c>
      <c r="D89" s="205">
        <f>'[2]20'!D91</f>
        <v>0</v>
      </c>
      <c r="E89" s="205">
        <f>'[2]20'!E91</f>
        <v>0</v>
      </c>
      <c r="F89" s="15">
        <f t="shared" si="16"/>
        <v>0</v>
      </c>
      <c r="G89" s="204">
        <f>'[2]20'!H91</f>
        <v>0</v>
      </c>
      <c r="H89" s="205">
        <f>'[2]20'!I91</f>
        <v>0</v>
      </c>
      <c r="I89" s="205">
        <f>'[2]20'!J91</f>
        <v>0</v>
      </c>
      <c r="J89" s="205">
        <f>'[2]20'!K91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'[2]20'!B92</f>
        <v>0</v>
      </c>
      <c r="C90" s="205">
        <f>'[2]20'!C92</f>
        <v>0</v>
      </c>
      <c r="D90" s="205">
        <f>'[2]20'!D92</f>
        <v>0</v>
      </c>
      <c r="E90" s="205">
        <f>'[2]20'!E92</f>
        <v>0</v>
      </c>
      <c r="F90" s="15">
        <f t="shared" si="16"/>
        <v>0</v>
      </c>
      <c r="G90" s="204">
        <f>'[2]20'!H92</f>
        <v>0</v>
      </c>
      <c r="H90" s="205">
        <f>'[2]20'!I92</f>
        <v>0</v>
      </c>
      <c r="I90" s="205">
        <f>'[2]20'!J92</f>
        <v>0</v>
      </c>
      <c r="J90" s="205">
        <f>'[2]20'!K92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'[2]20'!B93</f>
        <v>0</v>
      </c>
      <c r="C91" s="205">
        <f>'[2]20'!C93</f>
        <v>0</v>
      </c>
      <c r="D91" s="205">
        <f>'[2]20'!D93</f>
        <v>0</v>
      </c>
      <c r="E91" s="205">
        <f>'[2]20'!E93</f>
        <v>0</v>
      </c>
      <c r="F91" s="15">
        <f t="shared" si="16"/>
        <v>0</v>
      </c>
      <c r="G91" s="204">
        <f>'[2]20'!H93</f>
        <v>0</v>
      </c>
      <c r="H91" s="205">
        <f>'[2]20'!I93</f>
        <v>0</v>
      </c>
      <c r="I91" s="205">
        <f>'[2]20'!J93</f>
        <v>0</v>
      </c>
      <c r="J91" s="205">
        <f>'[2]20'!K93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'[2]20'!B94</f>
        <v>0</v>
      </c>
      <c r="C92" s="205">
        <f>'[2]20'!C94</f>
        <v>0</v>
      </c>
      <c r="D92" s="205">
        <f>'[2]20'!D94</f>
        <v>0</v>
      </c>
      <c r="E92" s="205">
        <f>'[2]20'!E94</f>
        <v>0</v>
      </c>
      <c r="F92" s="15">
        <f t="shared" si="16"/>
        <v>0</v>
      </c>
      <c r="G92" s="204">
        <f>'[2]20'!H94</f>
        <v>0</v>
      </c>
      <c r="H92" s="205">
        <f>'[2]20'!I94</f>
        <v>0</v>
      </c>
      <c r="I92" s="205">
        <f>'[2]20'!J94</f>
        <v>0</v>
      </c>
      <c r="J92" s="205">
        <f>'[2]20'!K94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'[2]20'!B95</f>
        <v>0</v>
      </c>
      <c r="C93" s="205">
        <f>'[2]20'!C95</f>
        <v>0</v>
      </c>
      <c r="D93" s="205">
        <f>'[2]20'!D95</f>
        <v>0</v>
      </c>
      <c r="E93" s="205">
        <f>'[2]20'!E95</f>
        <v>0</v>
      </c>
      <c r="F93" s="15">
        <f t="shared" si="16"/>
        <v>0</v>
      </c>
      <c r="G93" s="204">
        <f>'[2]20'!H95</f>
        <v>0</v>
      </c>
      <c r="H93" s="205">
        <f>'[2]20'!I95</f>
        <v>0</v>
      </c>
      <c r="I93" s="205">
        <f>'[2]20'!J95</f>
        <v>0</v>
      </c>
      <c r="J93" s="205">
        <f>'[2]20'!K95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'[2]20'!B96</f>
        <v>0</v>
      </c>
      <c r="C94" s="205">
        <f>'[2]20'!C96</f>
        <v>0</v>
      </c>
      <c r="D94" s="205">
        <f>'[2]20'!D96</f>
        <v>0</v>
      </c>
      <c r="E94" s="205">
        <f>'[2]20'!E96</f>
        <v>0</v>
      </c>
      <c r="F94" s="15">
        <f t="shared" si="16"/>
        <v>0</v>
      </c>
      <c r="G94" s="204">
        <f>'[2]20'!H96</f>
        <v>0</v>
      </c>
      <c r="H94" s="205">
        <f>'[2]20'!I96</f>
        <v>0</v>
      </c>
      <c r="I94" s="205">
        <f>'[2]20'!J96</f>
        <v>0</v>
      </c>
      <c r="J94" s="205">
        <f>'[2]20'!K96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'[2]20'!B97</f>
        <v>0</v>
      </c>
      <c r="C95" s="205">
        <f>'[2]20'!C97</f>
        <v>0</v>
      </c>
      <c r="D95" s="205">
        <f>'[2]20'!D97</f>
        <v>0</v>
      </c>
      <c r="E95" s="205">
        <f>'[2]20'!E97</f>
        <v>0</v>
      </c>
      <c r="F95" s="15">
        <f t="shared" si="16"/>
        <v>0</v>
      </c>
      <c r="G95" s="204">
        <f>'[2]20'!H97</f>
        <v>0</v>
      </c>
      <c r="H95" s="205">
        <f>'[2]20'!I97</f>
        <v>0</v>
      </c>
      <c r="I95" s="205">
        <f>'[2]20'!J97</f>
        <v>0</v>
      </c>
      <c r="J95" s="205">
        <f>'[2]20'!K97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'[2]20'!B98</f>
        <v>0</v>
      </c>
      <c r="C96" s="205">
        <f>'[2]20'!C98</f>
        <v>0</v>
      </c>
      <c r="D96" s="205">
        <f>'[2]20'!D98</f>
        <v>0</v>
      </c>
      <c r="E96" s="205">
        <f>'[2]20'!E98</f>
        <v>0</v>
      </c>
      <c r="F96" s="15">
        <f t="shared" si="16"/>
        <v>0</v>
      </c>
      <c r="G96" s="204">
        <f>'[2]20'!H98</f>
        <v>0</v>
      </c>
      <c r="H96" s="205">
        <f>'[2]20'!I98</f>
        <v>0</v>
      </c>
      <c r="I96" s="205">
        <f>'[2]20'!J98</f>
        <v>0</v>
      </c>
      <c r="J96" s="205">
        <f>'[2]20'!K98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'[2]20'!B99</f>
        <v>0</v>
      </c>
      <c r="C97" s="205">
        <f>'[2]20'!C99</f>
        <v>0</v>
      </c>
      <c r="D97" s="205">
        <f>'[2]20'!D99</f>
        <v>0</v>
      </c>
      <c r="E97" s="205">
        <f>'[2]20'!E99</f>
        <v>0</v>
      </c>
      <c r="F97" s="15">
        <f t="shared" si="16"/>
        <v>0</v>
      </c>
      <c r="G97" s="204">
        <f>'[2]20'!H99</f>
        <v>0</v>
      </c>
      <c r="H97" s="205">
        <f>'[2]20'!I99</f>
        <v>0</v>
      </c>
      <c r="I97" s="205">
        <f>'[2]20'!J99</f>
        <v>0</v>
      </c>
      <c r="J97" s="205">
        <f>'[2]20'!K99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'[2]20'!B100</f>
        <v>0</v>
      </c>
      <c r="C98" s="205">
        <f>'[2]20'!C100</f>
        <v>0</v>
      </c>
      <c r="D98" s="205">
        <f>'[2]20'!D100</f>
        <v>0</v>
      </c>
      <c r="E98" s="205">
        <f>'[2]20'!E100</f>
        <v>0</v>
      </c>
      <c r="F98" s="15">
        <f t="shared" si="16"/>
        <v>0</v>
      </c>
      <c r="G98" s="204">
        <f>'[2]20'!H100</f>
        <v>0</v>
      </c>
      <c r="H98" s="205">
        <f>'[2]20'!I100</f>
        <v>0</v>
      </c>
      <c r="I98" s="205">
        <f>'[2]20'!J100</f>
        <v>0</v>
      </c>
      <c r="J98" s="205">
        <f>'[2]20'!K100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0</v>
      </c>
      <c r="C3" s="16">
        <f>'[3]20'!C5</f>
        <v>220</v>
      </c>
      <c r="D3" s="16">
        <f>'[3]20'!D5</f>
        <v>0</v>
      </c>
      <c r="E3" s="16">
        <f>'[3]20'!E5</f>
        <v>0</v>
      </c>
      <c r="F3" s="16">
        <f>'[3]20'!F5</f>
        <v>0</v>
      </c>
      <c r="G3" s="16">
        <f>'[3]20'!G5</f>
        <v>660</v>
      </c>
      <c r="H3" s="17">
        <f>SUM(B3:G3)</f>
        <v>880</v>
      </c>
      <c r="I3" s="15">
        <f>'[3]20'!J5</f>
        <v>-3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0</v>
      </c>
      <c r="C4" s="16">
        <f>'[3]20'!C6</f>
        <v>220</v>
      </c>
      <c r="D4" s="16">
        <f>'[3]20'!D6</f>
        <v>0</v>
      </c>
      <c r="E4" s="16">
        <f>'[3]20'!E6</f>
        <v>0</v>
      </c>
      <c r="F4" s="16">
        <f>'[3]20'!F6</f>
        <v>0</v>
      </c>
      <c r="G4" s="16">
        <f>'[3]20'!G6</f>
        <v>660</v>
      </c>
      <c r="H4" s="17">
        <f>SUM(B4:G4)</f>
        <v>880</v>
      </c>
      <c r="I4" s="15">
        <f>'[3]20'!J6</f>
        <v>-3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0</v>
      </c>
      <c r="C5" s="16">
        <f>'[3]20'!C7</f>
        <v>220</v>
      </c>
      <c r="D5" s="16">
        <f>'[3]20'!D7</f>
        <v>0</v>
      </c>
      <c r="E5" s="16">
        <f>'[3]20'!E7</f>
        <v>0</v>
      </c>
      <c r="F5" s="16">
        <f>'[3]20'!F7</f>
        <v>0</v>
      </c>
      <c r="G5" s="16">
        <f>'[3]20'!G7</f>
        <v>660</v>
      </c>
      <c r="H5" s="17">
        <f t="shared" ref="H5:H68" si="27">SUM(B5:G5)</f>
        <v>880</v>
      </c>
      <c r="I5" s="15">
        <f>'[3]20'!J7</f>
        <v>-3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0</v>
      </c>
      <c r="C6" s="16">
        <f>'[3]20'!C8</f>
        <v>220</v>
      </c>
      <c r="D6" s="16">
        <f>'[3]20'!D8</f>
        <v>0</v>
      </c>
      <c r="E6" s="16">
        <f>'[3]20'!E8</f>
        <v>0</v>
      </c>
      <c r="F6" s="16">
        <f>'[3]20'!F8</f>
        <v>0</v>
      </c>
      <c r="G6" s="16">
        <f>'[3]20'!G8</f>
        <v>660</v>
      </c>
      <c r="H6" s="17">
        <f t="shared" si="27"/>
        <v>880</v>
      </c>
      <c r="I6" s="15">
        <f>'[3]20'!J8</f>
        <v>-3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0</v>
      </c>
      <c r="C7" s="16">
        <f>'[3]20'!C9</f>
        <v>220</v>
      </c>
      <c r="D7" s="16">
        <f>'[3]20'!D9</f>
        <v>0</v>
      </c>
      <c r="E7" s="16">
        <f>'[3]20'!E9</f>
        <v>0</v>
      </c>
      <c r="F7" s="16">
        <f>'[3]20'!F9</f>
        <v>0</v>
      </c>
      <c r="G7" s="16">
        <f>'[3]20'!G9</f>
        <v>660</v>
      </c>
      <c r="H7" s="17">
        <f t="shared" si="27"/>
        <v>880</v>
      </c>
      <c r="I7" s="15">
        <f>'[3]20'!J9</f>
        <v>-3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0</v>
      </c>
      <c r="C8" s="16">
        <f>'[3]20'!C10</f>
        <v>220</v>
      </c>
      <c r="D8" s="16">
        <f>'[3]20'!D10</f>
        <v>0</v>
      </c>
      <c r="E8" s="16">
        <f>'[3]20'!E10</f>
        <v>0</v>
      </c>
      <c r="F8" s="16">
        <f>'[3]20'!F10</f>
        <v>0</v>
      </c>
      <c r="G8" s="16">
        <f>'[3]20'!G10</f>
        <v>660</v>
      </c>
      <c r="H8" s="17">
        <f t="shared" si="27"/>
        <v>880</v>
      </c>
      <c r="I8" s="15">
        <f>'[3]20'!J10</f>
        <v>-3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0</v>
      </c>
      <c r="C9" s="16">
        <f>'[3]20'!C11</f>
        <v>220</v>
      </c>
      <c r="D9" s="16">
        <f>'[3]20'!D11</f>
        <v>0</v>
      </c>
      <c r="E9" s="16">
        <f>'[3]20'!E11</f>
        <v>0</v>
      </c>
      <c r="F9" s="16">
        <f>'[3]20'!F11</f>
        <v>0</v>
      </c>
      <c r="G9" s="16">
        <f>'[3]20'!G11</f>
        <v>660</v>
      </c>
      <c r="H9" s="17">
        <f t="shared" si="27"/>
        <v>880</v>
      </c>
      <c r="I9" s="15">
        <f>'[3]20'!J11</f>
        <v>-3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0</v>
      </c>
      <c r="C10" s="16">
        <f>'[3]20'!C12</f>
        <v>220</v>
      </c>
      <c r="D10" s="16">
        <f>'[3]20'!D12</f>
        <v>0</v>
      </c>
      <c r="E10" s="16">
        <f>'[3]20'!E12</f>
        <v>0</v>
      </c>
      <c r="F10" s="16">
        <f>'[3]20'!F12</f>
        <v>0</v>
      </c>
      <c r="G10" s="16">
        <f>'[3]20'!G12</f>
        <v>660</v>
      </c>
      <c r="H10" s="17">
        <f t="shared" si="27"/>
        <v>880</v>
      </c>
      <c r="I10" s="15">
        <f>'[3]20'!J12</f>
        <v>-3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0</v>
      </c>
      <c r="C11" s="16">
        <f>'[3]20'!C13</f>
        <v>220</v>
      </c>
      <c r="D11" s="16">
        <f>'[3]20'!D13</f>
        <v>0</v>
      </c>
      <c r="E11" s="16">
        <f>'[3]20'!E13</f>
        <v>0</v>
      </c>
      <c r="F11" s="16">
        <f>'[3]20'!F13</f>
        <v>0</v>
      </c>
      <c r="G11" s="16">
        <f>'[3]20'!G13</f>
        <v>660</v>
      </c>
      <c r="H11" s="17">
        <f t="shared" si="27"/>
        <v>880</v>
      </c>
      <c r="I11" s="15">
        <f>'[3]20'!J13</f>
        <v>-3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0</v>
      </c>
      <c r="C12" s="16">
        <f>'[3]20'!C14</f>
        <v>220</v>
      </c>
      <c r="D12" s="16">
        <f>'[3]20'!D14</f>
        <v>0</v>
      </c>
      <c r="E12" s="16">
        <f>'[3]20'!E14</f>
        <v>0</v>
      </c>
      <c r="F12" s="16">
        <f>'[3]20'!F14</f>
        <v>0</v>
      </c>
      <c r="G12" s="16">
        <f>'[3]20'!G14</f>
        <v>660</v>
      </c>
      <c r="H12" s="17">
        <f t="shared" si="27"/>
        <v>880</v>
      </c>
      <c r="I12" s="15">
        <f>'[3]20'!J14</f>
        <v>-3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0</v>
      </c>
      <c r="C13" s="16">
        <f>'[3]20'!C15</f>
        <v>220</v>
      </c>
      <c r="D13" s="16">
        <f>'[3]20'!D15</f>
        <v>0</v>
      </c>
      <c r="E13" s="16">
        <f>'[3]20'!E15</f>
        <v>0</v>
      </c>
      <c r="F13" s="16">
        <f>'[3]20'!F15</f>
        <v>0</v>
      </c>
      <c r="G13" s="16">
        <f>'[3]20'!G15</f>
        <v>660</v>
      </c>
      <c r="H13" s="17">
        <f t="shared" si="27"/>
        <v>880</v>
      </c>
      <c r="I13" s="15">
        <f>'[3]20'!J15</f>
        <v>-3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0</v>
      </c>
      <c r="C14" s="16">
        <f>'[3]20'!C16</f>
        <v>220</v>
      </c>
      <c r="D14" s="16">
        <f>'[3]20'!D16</f>
        <v>0</v>
      </c>
      <c r="E14" s="16">
        <f>'[3]20'!E16</f>
        <v>0</v>
      </c>
      <c r="F14" s="16">
        <f>'[3]20'!F16</f>
        <v>0</v>
      </c>
      <c r="G14" s="16">
        <f>'[3]20'!G16</f>
        <v>660</v>
      </c>
      <c r="H14" s="17">
        <f t="shared" si="27"/>
        <v>880</v>
      </c>
      <c r="I14" s="15">
        <f>'[3]20'!J16</f>
        <v>-3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0</v>
      </c>
      <c r="C15" s="16">
        <f>'[3]20'!C17</f>
        <v>220</v>
      </c>
      <c r="D15" s="16">
        <f>'[3]20'!D17</f>
        <v>0</v>
      </c>
      <c r="E15" s="16">
        <f>'[3]20'!E17</f>
        <v>0</v>
      </c>
      <c r="F15" s="16">
        <f>'[3]20'!F17</f>
        <v>0</v>
      </c>
      <c r="G15" s="16">
        <f>'[3]20'!G17</f>
        <v>660</v>
      </c>
      <c r="H15" s="17">
        <f t="shared" si="27"/>
        <v>880</v>
      </c>
      <c r="I15" s="15">
        <f>'[3]20'!J17</f>
        <v>-3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0</v>
      </c>
      <c r="C16" s="16">
        <f>'[3]20'!C18</f>
        <v>220</v>
      </c>
      <c r="D16" s="16">
        <f>'[3]20'!D18</f>
        <v>0</v>
      </c>
      <c r="E16" s="16">
        <f>'[3]20'!E18</f>
        <v>0</v>
      </c>
      <c r="F16" s="16">
        <f>'[3]20'!F18</f>
        <v>0</v>
      </c>
      <c r="G16" s="16">
        <f>'[3]20'!G18</f>
        <v>660</v>
      </c>
      <c r="H16" s="17">
        <f t="shared" si="27"/>
        <v>880</v>
      </c>
      <c r="I16" s="15">
        <f>'[3]20'!J18</f>
        <v>-3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0</v>
      </c>
      <c r="C17" s="16">
        <f>'[3]20'!C19</f>
        <v>220</v>
      </c>
      <c r="D17" s="16">
        <f>'[3]20'!D19</f>
        <v>0</v>
      </c>
      <c r="E17" s="16">
        <f>'[3]20'!E19</f>
        <v>0</v>
      </c>
      <c r="F17" s="16">
        <f>'[3]20'!F19</f>
        <v>0</v>
      </c>
      <c r="G17" s="16">
        <f>'[3]20'!G19</f>
        <v>660</v>
      </c>
      <c r="H17" s="17">
        <f t="shared" si="27"/>
        <v>880</v>
      </c>
      <c r="I17" s="15">
        <f>'[3]20'!J19</f>
        <v>-3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0</v>
      </c>
      <c r="C18" s="16">
        <f>'[3]20'!C20</f>
        <v>220</v>
      </c>
      <c r="D18" s="16">
        <f>'[3]20'!D20</f>
        <v>0</v>
      </c>
      <c r="E18" s="16">
        <f>'[3]20'!E20</f>
        <v>0</v>
      </c>
      <c r="F18" s="16">
        <f>'[3]20'!F20</f>
        <v>0</v>
      </c>
      <c r="G18" s="16">
        <f>'[3]20'!G20</f>
        <v>660</v>
      </c>
      <c r="H18" s="17">
        <f t="shared" si="27"/>
        <v>880</v>
      </c>
      <c r="I18" s="15">
        <f>'[3]20'!J20</f>
        <v>-3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0</v>
      </c>
      <c r="C19" s="16">
        <f>'[3]20'!C21</f>
        <v>220</v>
      </c>
      <c r="D19" s="16">
        <f>'[3]20'!D21</f>
        <v>0</v>
      </c>
      <c r="E19" s="16">
        <f>'[3]20'!E21</f>
        <v>0</v>
      </c>
      <c r="F19" s="16">
        <f>'[3]20'!F21</f>
        <v>0</v>
      </c>
      <c r="G19" s="16">
        <f>'[3]20'!G21</f>
        <v>660</v>
      </c>
      <c r="H19" s="17">
        <f t="shared" si="27"/>
        <v>880</v>
      </c>
      <c r="I19" s="15">
        <f>'[3]20'!J21</f>
        <v>-3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0</v>
      </c>
      <c r="C20" s="16">
        <f>'[3]20'!C22</f>
        <v>220</v>
      </c>
      <c r="D20" s="16">
        <f>'[3]20'!D22</f>
        <v>0</v>
      </c>
      <c r="E20" s="16">
        <f>'[3]20'!E22</f>
        <v>0</v>
      </c>
      <c r="F20" s="16">
        <f>'[3]20'!F22</f>
        <v>0</v>
      </c>
      <c r="G20" s="16">
        <f>'[3]20'!G22</f>
        <v>660</v>
      </c>
      <c r="H20" s="17">
        <f t="shared" si="27"/>
        <v>880</v>
      </c>
      <c r="I20" s="15">
        <f>'[3]20'!J22</f>
        <v>-3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0</v>
      </c>
      <c r="C21" s="16">
        <f>'[3]20'!C23</f>
        <v>220</v>
      </c>
      <c r="D21" s="16">
        <f>'[3]20'!D23</f>
        <v>0</v>
      </c>
      <c r="E21" s="16">
        <f>'[3]20'!E23</f>
        <v>0</v>
      </c>
      <c r="F21" s="16">
        <f>'[3]20'!F23</f>
        <v>0</v>
      </c>
      <c r="G21" s="16">
        <f>'[3]20'!G23</f>
        <v>660</v>
      </c>
      <c r="H21" s="17">
        <f t="shared" si="27"/>
        <v>880</v>
      </c>
      <c r="I21" s="15">
        <f>'[3]20'!J23</f>
        <v>-3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0</v>
      </c>
      <c r="C22" s="16">
        <f>'[3]20'!C24</f>
        <v>220</v>
      </c>
      <c r="D22" s="16">
        <f>'[3]20'!D24</f>
        <v>0</v>
      </c>
      <c r="E22" s="16">
        <f>'[3]20'!E24</f>
        <v>0</v>
      </c>
      <c r="F22" s="16">
        <f>'[3]20'!F24</f>
        <v>0</v>
      </c>
      <c r="G22" s="16">
        <f>'[3]20'!G24</f>
        <v>660</v>
      </c>
      <c r="H22" s="17">
        <f t="shared" si="27"/>
        <v>880</v>
      </c>
      <c r="I22" s="15">
        <f>'[3]20'!J24</f>
        <v>-3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0</v>
      </c>
      <c r="C23" s="16">
        <f>'[3]20'!C25</f>
        <v>220</v>
      </c>
      <c r="D23" s="16">
        <f>'[3]20'!D25</f>
        <v>0</v>
      </c>
      <c r="E23" s="16">
        <f>'[3]20'!E25</f>
        <v>0</v>
      </c>
      <c r="F23" s="16">
        <f>'[3]20'!F25</f>
        <v>0</v>
      </c>
      <c r="G23" s="16">
        <f>'[3]20'!G25</f>
        <v>660</v>
      </c>
      <c r="H23" s="17">
        <f t="shared" si="27"/>
        <v>880</v>
      </c>
      <c r="I23" s="15">
        <f>'[3]20'!J25</f>
        <v>-3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0</v>
      </c>
      <c r="C24" s="16">
        <f>'[3]20'!C26</f>
        <v>220</v>
      </c>
      <c r="D24" s="16">
        <f>'[3]20'!D26</f>
        <v>0</v>
      </c>
      <c r="E24" s="16">
        <f>'[3]20'!E26</f>
        <v>0</v>
      </c>
      <c r="F24" s="16">
        <f>'[3]20'!F26</f>
        <v>0</v>
      </c>
      <c r="G24" s="16">
        <f>'[3]20'!G26</f>
        <v>660</v>
      </c>
      <c r="H24" s="17">
        <f t="shared" si="27"/>
        <v>880</v>
      </c>
      <c r="I24" s="15">
        <f>'[3]20'!J26</f>
        <v>-3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0</v>
      </c>
      <c r="C25" s="16">
        <f>'[3]20'!C27</f>
        <v>220</v>
      </c>
      <c r="D25" s="16">
        <f>'[3]20'!D27</f>
        <v>0</v>
      </c>
      <c r="E25" s="16">
        <f>'[3]20'!E27</f>
        <v>0</v>
      </c>
      <c r="F25" s="16">
        <f>'[3]20'!F27</f>
        <v>0</v>
      </c>
      <c r="G25" s="16">
        <f>'[3]20'!G27</f>
        <v>660</v>
      </c>
      <c r="H25" s="17">
        <f t="shared" si="27"/>
        <v>880</v>
      </c>
      <c r="I25" s="15">
        <f>'[3]20'!J27</f>
        <v>-3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0</v>
      </c>
      <c r="C26" s="16">
        <f>'[3]20'!C28</f>
        <v>220</v>
      </c>
      <c r="D26" s="16">
        <f>'[3]20'!D28</f>
        <v>0</v>
      </c>
      <c r="E26" s="16">
        <f>'[3]20'!E28</f>
        <v>0</v>
      </c>
      <c r="F26" s="16">
        <f>'[3]20'!F28</f>
        <v>0</v>
      </c>
      <c r="G26" s="16">
        <f>'[3]20'!G28</f>
        <v>660</v>
      </c>
      <c r="H26" s="17">
        <f t="shared" si="27"/>
        <v>880</v>
      </c>
      <c r="I26" s="15">
        <f>'[3]20'!J28</f>
        <v>-3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0</v>
      </c>
      <c r="C27" s="16">
        <f>'[3]20'!C29</f>
        <v>220</v>
      </c>
      <c r="D27" s="16">
        <f>'[3]20'!D29</f>
        <v>0</v>
      </c>
      <c r="E27" s="16">
        <f>'[3]20'!E29</f>
        <v>0</v>
      </c>
      <c r="F27" s="16">
        <f>'[3]20'!F29</f>
        <v>0</v>
      </c>
      <c r="G27" s="16">
        <f>'[3]20'!G29</f>
        <v>660</v>
      </c>
      <c r="H27" s="17">
        <f t="shared" si="27"/>
        <v>880</v>
      </c>
      <c r="I27" s="15">
        <f>'[3]20'!J29</f>
        <v>-3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0</v>
      </c>
      <c r="C28" s="16">
        <f>'[3]20'!C30</f>
        <v>220</v>
      </c>
      <c r="D28" s="16">
        <f>'[3]20'!D30</f>
        <v>0</v>
      </c>
      <c r="E28" s="16">
        <f>'[3]20'!E30</f>
        <v>0</v>
      </c>
      <c r="F28" s="16">
        <f>'[3]20'!F30</f>
        <v>0</v>
      </c>
      <c r="G28" s="16">
        <f>'[3]20'!G30</f>
        <v>660</v>
      </c>
      <c r="H28" s="17">
        <f t="shared" si="27"/>
        <v>880</v>
      </c>
      <c r="I28" s="15">
        <f>'[3]20'!J30</f>
        <v>-3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0</v>
      </c>
      <c r="C29" s="16">
        <f>'[3]20'!C31</f>
        <v>220</v>
      </c>
      <c r="D29" s="16">
        <f>'[3]20'!D31</f>
        <v>0</v>
      </c>
      <c r="E29" s="16">
        <f>'[3]20'!E31</f>
        <v>0</v>
      </c>
      <c r="F29" s="16">
        <f>'[3]20'!F31</f>
        <v>0</v>
      </c>
      <c r="G29" s="16">
        <f>'[3]20'!G31</f>
        <v>660</v>
      </c>
      <c r="H29" s="17">
        <f t="shared" si="27"/>
        <v>880</v>
      </c>
      <c r="I29" s="15">
        <f>'[3]20'!J31</f>
        <v>-3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0</v>
      </c>
      <c r="C30" s="16">
        <f>'[3]20'!C32</f>
        <v>220</v>
      </c>
      <c r="D30" s="16">
        <f>'[3]20'!D32</f>
        <v>0</v>
      </c>
      <c r="E30" s="16">
        <f>'[3]20'!E32</f>
        <v>0</v>
      </c>
      <c r="F30" s="16">
        <f>'[3]20'!F32</f>
        <v>0</v>
      </c>
      <c r="G30" s="16">
        <f>'[3]20'!G32</f>
        <v>660</v>
      </c>
      <c r="H30" s="17">
        <f t="shared" si="27"/>
        <v>880</v>
      </c>
      <c r="I30" s="15">
        <f>'[3]20'!J32</f>
        <v>-3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0</v>
      </c>
      <c r="C31" s="16">
        <f>'[3]20'!C33</f>
        <v>220</v>
      </c>
      <c r="D31" s="16">
        <f>'[3]20'!D33</f>
        <v>0</v>
      </c>
      <c r="E31" s="16">
        <f>'[3]20'!E33</f>
        <v>0</v>
      </c>
      <c r="F31" s="16">
        <f>'[3]20'!F33</f>
        <v>0</v>
      </c>
      <c r="G31" s="16">
        <f>'[3]20'!G33</f>
        <v>660</v>
      </c>
      <c r="H31" s="17">
        <f t="shared" si="27"/>
        <v>880</v>
      </c>
      <c r="I31" s="15">
        <f>'[3]20'!J33</f>
        <v>-3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0</v>
      </c>
      <c r="C32" s="16">
        <f>'[3]20'!C34</f>
        <v>220</v>
      </c>
      <c r="D32" s="16">
        <f>'[3]20'!D34</f>
        <v>0</v>
      </c>
      <c r="E32" s="16">
        <f>'[3]20'!E34</f>
        <v>0</v>
      </c>
      <c r="F32" s="16">
        <f>'[3]20'!F34</f>
        <v>0</v>
      </c>
      <c r="G32" s="16">
        <f>'[3]20'!G34</f>
        <v>660</v>
      </c>
      <c r="H32" s="17">
        <f t="shared" si="27"/>
        <v>880</v>
      </c>
      <c r="I32" s="15">
        <f>'[3]20'!J34</f>
        <v>-3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0</v>
      </c>
      <c r="C33" s="16">
        <f>'[3]20'!C35</f>
        <v>220</v>
      </c>
      <c r="D33" s="16">
        <f>'[3]20'!D35</f>
        <v>0</v>
      </c>
      <c r="E33" s="16">
        <f>'[3]20'!E35</f>
        <v>0</v>
      </c>
      <c r="F33" s="16">
        <f>'[3]20'!F35</f>
        <v>0</v>
      </c>
      <c r="G33" s="16">
        <f>'[3]20'!G35</f>
        <v>660</v>
      </c>
      <c r="H33" s="17">
        <f t="shared" si="27"/>
        <v>880</v>
      </c>
      <c r="I33" s="15">
        <f>'[3]20'!J35</f>
        <v>-3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0</v>
      </c>
      <c r="C34" s="16">
        <f>'[3]20'!C36</f>
        <v>220</v>
      </c>
      <c r="D34" s="16">
        <f>'[3]20'!D36</f>
        <v>0</v>
      </c>
      <c r="E34" s="16">
        <f>'[3]20'!E36</f>
        <v>0</v>
      </c>
      <c r="F34" s="16">
        <f>'[3]20'!F36</f>
        <v>0</v>
      </c>
      <c r="G34" s="16">
        <f>'[3]20'!G36</f>
        <v>660</v>
      </c>
      <c r="H34" s="17">
        <f t="shared" si="27"/>
        <v>880</v>
      </c>
      <c r="I34" s="15">
        <f>'[3]20'!J36</f>
        <v>-3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0</v>
      </c>
      <c r="C35" s="16">
        <f>'[3]20'!C37</f>
        <v>220</v>
      </c>
      <c r="D35" s="16">
        <f>'[3]20'!D37</f>
        <v>0</v>
      </c>
      <c r="E35" s="16">
        <f>'[3]20'!E37</f>
        <v>0</v>
      </c>
      <c r="F35" s="16">
        <f>'[3]20'!F37</f>
        <v>0</v>
      </c>
      <c r="G35" s="16">
        <f>'[3]20'!G37</f>
        <v>660</v>
      </c>
      <c r="H35" s="17">
        <f t="shared" si="27"/>
        <v>880</v>
      </c>
      <c r="I35" s="15">
        <f>'[3]20'!J37</f>
        <v>-3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0</v>
      </c>
      <c r="C36" s="16">
        <f>'[3]20'!C38</f>
        <v>220</v>
      </c>
      <c r="D36" s="16">
        <f>'[3]20'!D38</f>
        <v>0</v>
      </c>
      <c r="E36" s="16">
        <f>'[3]20'!E38</f>
        <v>0</v>
      </c>
      <c r="F36" s="16">
        <f>'[3]20'!F38</f>
        <v>0</v>
      </c>
      <c r="G36" s="16">
        <f>'[3]20'!G38</f>
        <v>660</v>
      </c>
      <c r="H36" s="17">
        <f t="shared" si="27"/>
        <v>880</v>
      </c>
      <c r="I36" s="15">
        <f>'[3]20'!J38</f>
        <v>-3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0</v>
      </c>
      <c r="C37" s="16">
        <f>'[3]20'!C39</f>
        <v>220</v>
      </c>
      <c r="D37" s="16">
        <f>'[3]20'!D39</f>
        <v>0</v>
      </c>
      <c r="E37" s="16">
        <f>'[3]20'!E39</f>
        <v>0</v>
      </c>
      <c r="F37" s="16">
        <f>'[3]20'!F39</f>
        <v>0</v>
      </c>
      <c r="G37" s="16">
        <f>'[3]20'!G39</f>
        <v>660</v>
      </c>
      <c r="H37" s="17">
        <f t="shared" si="27"/>
        <v>880</v>
      </c>
      <c r="I37" s="15">
        <f>'[3]20'!J39</f>
        <v>-3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0</v>
      </c>
      <c r="C38" s="16">
        <f>'[3]20'!C40</f>
        <v>220</v>
      </c>
      <c r="D38" s="16">
        <f>'[3]20'!D40</f>
        <v>0</v>
      </c>
      <c r="E38" s="16">
        <f>'[3]20'!E40</f>
        <v>0</v>
      </c>
      <c r="F38" s="16">
        <f>'[3]20'!F40</f>
        <v>0</v>
      </c>
      <c r="G38" s="16">
        <f>'[3]20'!G40</f>
        <v>660</v>
      </c>
      <c r="H38" s="17">
        <f t="shared" si="27"/>
        <v>880</v>
      </c>
      <c r="I38" s="15">
        <f>'[3]20'!J40</f>
        <v>-3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0</v>
      </c>
      <c r="C39" s="16">
        <f>'[3]20'!C41</f>
        <v>220</v>
      </c>
      <c r="D39" s="16">
        <f>'[3]20'!D41</f>
        <v>0</v>
      </c>
      <c r="E39" s="16">
        <f>'[3]20'!E41</f>
        <v>0</v>
      </c>
      <c r="F39" s="16">
        <f>'[3]20'!F41</f>
        <v>0</v>
      </c>
      <c r="G39" s="16">
        <f>'[3]20'!G41</f>
        <v>660</v>
      </c>
      <c r="H39" s="17">
        <f t="shared" si="27"/>
        <v>880</v>
      </c>
      <c r="I39" s="15">
        <f>'[3]20'!J41</f>
        <v>-3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0</v>
      </c>
      <c r="C40" s="16">
        <f>'[3]20'!C42</f>
        <v>220</v>
      </c>
      <c r="D40" s="16">
        <f>'[3]20'!D42</f>
        <v>0</v>
      </c>
      <c r="E40" s="16">
        <f>'[3]20'!E42</f>
        <v>0</v>
      </c>
      <c r="F40" s="16">
        <f>'[3]20'!F42</f>
        <v>0</v>
      </c>
      <c r="G40" s="16">
        <f>'[3]20'!G42</f>
        <v>660</v>
      </c>
      <c r="H40" s="17">
        <f t="shared" si="27"/>
        <v>880</v>
      </c>
      <c r="I40" s="15">
        <f>'[3]20'!J42</f>
        <v>-3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0</v>
      </c>
      <c r="C41" s="16">
        <f>'[3]20'!C43</f>
        <v>220</v>
      </c>
      <c r="D41" s="16">
        <f>'[3]20'!D43</f>
        <v>0</v>
      </c>
      <c r="E41" s="16">
        <f>'[3]20'!E43</f>
        <v>0</v>
      </c>
      <c r="F41" s="16">
        <f>'[3]20'!F43</f>
        <v>0</v>
      </c>
      <c r="G41" s="16">
        <f>'[3]20'!G43</f>
        <v>660</v>
      </c>
      <c r="H41" s="17">
        <f t="shared" si="27"/>
        <v>880</v>
      </c>
      <c r="I41" s="15">
        <f>'[3]20'!J43</f>
        <v>-3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0</v>
      </c>
      <c r="C42" s="16">
        <f>'[3]20'!C44</f>
        <v>220</v>
      </c>
      <c r="D42" s="16">
        <f>'[3]20'!D44</f>
        <v>0</v>
      </c>
      <c r="E42" s="16">
        <f>'[3]20'!E44</f>
        <v>0</v>
      </c>
      <c r="F42" s="16">
        <f>'[3]20'!F44</f>
        <v>0</v>
      </c>
      <c r="G42" s="16">
        <f>'[3]20'!G44</f>
        <v>660</v>
      </c>
      <c r="H42" s="17">
        <f t="shared" si="27"/>
        <v>880</v>
      </c>
      <c r="I42" s="15">
        <f>'[3]20'!J44</f>
        <v>-3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0</v>
      </c>
      <c r="C43" s="16">
        <f>'[3]20'!C45</f>
        <v>220</v>
      </c>
      <c r="D43" s="16">
        <f>'[3]20'!D45</f>
        <v>0</v>
      </c>
      <c r="E43" s="16">
        <f>'[3]20'!E45</f>
        <v>0</v>
      </c>
      <c r="F43" s="16">
        <f>'[3]20'!F45</f>
        <v>0</v>
      </c>
      <c r="G43" s="16">
        <f>'[3]20'!G45</f>
        <v>660</v>
      </c>
      <c r="H43" s="17">
        <f t="shared" si="27"/>
        <v>880</v>
      </c>
      <c r="I43" s="15">
        <f>'[3]20'!J45</f>
        <v>-3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0</v>
      </c>
      <c r="C44" s="16">
        <f>'[3]20'!C46</f>
        <v>220</v>
      </c>
      <c r="D44" s="16">
        <f>'[3]20'!D46</f>
        <v>0</v>
      </c>
      <c r="E44" s="16">
        <f>'[3]20'!E46</f>
        <v>0</v>
      </c>
      <c r="F44" s="16">
        <f>'[3]20'!F46</f>
        <v>0</v>
      </c>
      <c r="G44" s="16">
        <f>'[3]20'!G46</f>
        <v>660</v>
      </c>
      <c r="H44" s="17">
        <f t="shared" si="27"/>
        <v>880</v>
      </c>
      <c r="I44" s="15">
        <f>'[3]20'!J46</f>
        <v>-3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0</v>
      </c>
      <c r="C45" s="16">
        <f>'[3]20'!C47</f>
        <v>220</v>
      </c>
      <c r="D45" s="16">
        <f>'[3]20'!D47</f>
        <v>0</v>
      </c>
      <c r="E45" s="16">
        <f>'[3]20'!E47</f>
        <v>0</v>
      </c>
      <c r="F45" s="16">
        <f>'[3]20'!F47</f>
        <v>0</v>
      </c>
      <c r="G45" s="16">
        <f>'[3]20'!G47</f>
        <v>660</v>
      </c>
      <c r="H45" s="17">
        <f t="shared" si="27"/>
        <v>880</v>
      </c>
      <c r="I45" s="15">
        <f>'[3]20'!J47</f>
        <v>-3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0</v>
      </c>
      <c r="C46" s="16">
        <f>'[3]20'!C48</f>
        <v>220</v>
      </c>
      <c r="D46" s="16">
        <f>'[3]20'!D48</f>
        <v>0</v>
      </c>
      <c r="E46" s="16">
        <f>'[3]20'!E48</f>
        <v>0</v>
      </c>
      <c r="F46" s="16">
        <f>'[3]20'!F48</f>
        <v>0</v>
      </c>
      <c r="G46" s="16">
        <f>'[3]20'!G48</f>
        <v>660</v>
      </c>
      <c r="H46" s="17">
        <f t="shared" si="27"/>
        <v>880</v>
      </c>
      <c r="I46" s="15">
        <f>'[3]20'!J48</f>
        <v>-3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0</v>
      </c>
      <c r="C47" s="16">
        <f>'[3]20'!C49</f>
        <v>220</v>
      </c>
      <c r="D47" s="16">
        <f>'[3]20'!D49</f>
        <v>0</v>
      </c>
      <c r="E47" s="16">
        <f>'[3]20'!E49</f>
        <v>0</v>
      </c>
      <c r="F47" s="16">
        <f>'[3]20'!F49</f>
        <v>0</v>
      </c>
      <c r="G47" s="16">
        <f>'[3]20'!G49</f>
        <v>660</v>
      </c>
      <c r="H47" s="17">
        <f t="shared" si="27"/>
        <v>880</v>
      </c>
      <c r="I47" s="15">
        <f>'[3]20'!J49</f>
        <v>-3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0</v>
      </c>
      <c r="C48" s="16">
        <f>'[3]20'!C50</f>
        <v>220</v>
      </c>
      <c r="D48" s="16">
        <f>'[3]20'!D50</f>
        <v>0</v>
      </c>
      <c r="E48" s="16">
        <f>'[3]20'!E50</f>
        <v>0</v>
      </c>
      <c r="F48" s="16">
        <f>'[3]20'!F50</f>
        <v>0</v>
      </c>
      <c r="G48" s="16">
        <f>'[3]20'!G50</f>
        <v>660</v>
      </c>
      <c r="H48" s="17">
        <f t="shared" si="27"/>
        <v>880</v>
      </c>
      <c r="I48" s="15">
        <f>'[3]20'!J50</f>
        <v>-3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0</v>
      </c>
      <c r="C49" s="16">
        <f>'[3]20'!C51</f>
        <v>220</v>
      </c>
      <c r="D49" s="16">
        <f>'[3]20'!D51</f>
        <v>0</v>
      </c>
      <c r="E49" s="16">
        <f>'[3]20'!E51</f>
        <v>0</v>
      </c>
      <c r="F49" s="16">
        <f>'[3]20'!F51</f>
        <v>0</v>
      </c>
      <c r="G49" s="16">
        <f>'[3]20'!G51</f>
        <v>660</v>
      </c>
      <c r="H49" s="17">
        <f t="shared" si="27"/>
        <v>880</v>
      </c>
      <c r="I49" s="15">
        <f>'[3]20'!J51</f>
        <v>-3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0</v>
      </c>
      <c r="C50" s="16">
        <f>'[3]20'!C52</f>
        <v>220</v>
      </c>
      <c r="D50" s="16">
        <f>'[3]20'!D52</f>
        <v>0</v>
      </c>
      <c r="E50" s="16">
        <f>'[3]20'!E52</f>
        <v>0</v>
      </c>
      <c r="F50" s="16">
        <f>'[3]20'!F52</f>
        <v>0</v>
      </c>
      <c r="G50" s="16">
        <f>'[3]20'!G52</f>
        <v>660</v>
      </c>
      <c r="H50" s="17">
        <f t="shared" si="27"/>
        <v>880</v>
      </c>
      <c r="I50" s="15">
        <f>'[3]20'!J52</f>
        <v>-3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0</v>
      </c>
      <c r="C51" s="16">
        <f>'[3]20'!C53</f>
        <v>220</v>
      </c>
      <c r="D51" s="16">
        <f>'[3]20'!D53</f>
        <v>0</v>
      </c>
      <c r="E51" s="16">
        <f>'[3]20'!E53</f>
        <v>0</v>
      </c>
      <c r="F51" s="16">
        <f>'[3]20'!F53</f>
        <v>0</v>
      </c>
      <c r="G51" s="16">
        <f>'[3]20'!G53</f>
        <v>660</v>
      </c>
      <c r="H51" s="17">
        <f t="shared" si="27"/>
        <v>880</v>
      </c>
      <c r="I51" s="15">
        <f>'[3]20'!J53</f>
        <v>-3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0</v>
      </c>
      <c r="C52" s="16">
        <f>'[3]20'!C54</f>
        <v>220</v>
      </c>
      <c r="D52" s="16">
        <f>'[3]20'!D54</f>
        <v>0</v>
      </c>
      <c r="E52" s="16">
        <f>'[3]20'!E54</f>
        <v>0</v>
      </c>
      <c r="F52" s="16">
        <f>'[3]20'!F54</f>
        <v>0</v>
      </c>
      <c r="G52" s="16">
        <f>'[3]20'!G54</f>
        <v>660</v>
      </c>
      <c r="H52" s="17">
        <f t="shared" si="27"/>
        <v>880</v>
      </c>
      <c r="I52" s="15">
        <f>'[3]20'!J54</f>
        <v>-3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0</v>
      </c>
      <c r="C53" s="16">
        <f>'[3]20'!C55</f>
        <v>220</v>
      </c>
      <c r="D53" s="16">
        <f>'[3]20'!D55</f>
        <v>0</v>
      </c>
      <c r="E53" s="16">
        <f>'[3]20'!E55</f>
        <v>0</v>
      </c>
      <c r="F53" s="16">
        <f>'[3]20'!F55</f>
        <v>0</v>
      </c>
      <c r="G53" s="16">
        <f>'[3]20'!G55</f>
        <v>660</v>
      </c>
      <c r="H53" s="17">
        <f t="shared" si="27"/>
        <v>880</v>
      </c>
      <c r="I53" s="15">
        <f>'[3]20'!J55</f>
        <v>-3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0</v>
      </c>
      <c r="C54" s="16">
        <f>'[3]20'!C56</f>
        <v>220</v>
      </c>
      <c r="D54" s="16">
        <f>'[3]20'!D56</f>
        <v>0</v>
      </c>
      <c r="E54" s="16">
        <f>'[3]20'!E56</f>
        <v>0</v>
      </c>
      <c r="F54" s="16">
        <f>'[3]20'!F56</f>
        <v>0</v>
      </c>
      <c r="G54" s="16">
        <f>'[3]20'!G56</f>
        <v>660</v>
      </c>
      <c r="H54" s="17">
        <f t="shared" si="27"/>
        <v>880</v>
      </c>
      <c r="I54" s="15">
        <f>'[3]20'!J56</f>
        <v>-3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0</v>
      </c>
      <c r="C55" s="16">
        <f>'[3]20'!C57</f>
        <v>220</v>
      </c>
      <c r="D55" s="16">
        <f>'[3]20'!D57</f>
        <v>0</v>
      </c>
      <c r="E55" s="16">
        <f>'[3]20'!E57</f>
        <v>0</v>
      </c>
      <c r="F55" s="16">
        <f>'[3]20'!F57</f>
        <v>0</v>
      </c>
      <c r="G55" s="16">
        <f>'[3]20'!G57</f>
        <v>660</v>
      </c>
      <c r="H55" s="17">
        <f t="shared" si="27"/>
        <v>880</v>
      </c>
      <c r="I55" s="15">
        <f>'[3]20'!J57</f>
        <v>-3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0</v>
      </c>
      <c r="C56" s="16">
        <f>'[3]20'!C58</f>
        <v>220</v>
      </c>
      <c r="D56" s="16">
        <f>'[3]20'!D58</f>
        <v>0</v>
      </c>
      <c r="E56" s="16">
        <f>'[3]20'!E58</f>
        <v>0</v>
      </c>
      <c r="F56" s="16">
        <f>'[3]20'!F58</f>
        <v>0</v>
      </c>
      <c r="G56" s="16">
        <f>'[3]20'!G58</f>
        <v>660</v>
      </c>
      <c r="H56" s="17">
        <f t="shared" si="27"/>
        <v>880</v>
      </c>
      <c r="I56" s="15">
        <f>'[3]20'!J58</f>
        <v>-3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0</v>
      </c>
      <c r="C57" s="16">
        <f>'[3]20'!C59</f>
        <v>220</v>
      </c>
      <c r="D57" s="16">
        <f>'[3]20'!D59</f>
        <v>0</v>
      </c>
      <c r="E57" s="16">
        <f>'[3]20'!E59</f>
        <v>0</v>
      </c>
      <c r="F57" s="16">
        <f>'[3]20'!F59</f>
        <v>0</v>
      </c>
      <c r="G57" s="16">
        <f>'[3]20'!G59</f>
        <v>660</v>
      </c>
      <c r="H57" s="17">
        <f t="shared" si="27"/>
        <v>880</v>
      </c>
      <c r="I57" s="15">
        <f>'[3]20'!J59</f>
        <v>-3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0</v>
      </c>
      <c r="C58" s="16">
        <f>'[3]20'!C60</f>
        <v>220</v>
      </c>
      <c r="D58" s="16">
        <f>'[3]20'!D60</f>
        <v>0</v>
      </c>
      <c r="E58" s="16">
        <f>'[3]20'!E60</f>
        <v>0</v>
      </c>
      <c r="F58" s="16">
        <f>'[3]20'!F60</f>
        <v>0</v>
      </c>
      <c r="G58" s="16">
        <f>'[3]20'!G60</f>
        <v>660</v>
      </c>
      <c r="H58" s="17">
        <f t="shared" si="27"/>
        <v>880</v>
      </c>
      <c r="I58" s="15">
        <f>'[3]20'!J60</f>
        <v>-3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0</v>
      </c>
      <c r="C59" s="16">
        <f>'[3]20'!C61</f>
        <v>220</v>
      </c>
      <c r="D59" s="16">
        <f>'[3]20'!D61</f>
        <v>0</v>
      </c>
      <c r="E59" s="16">
        <f>'[3]20'!E61</f>
        <v>0</v>
      </c>
      <c r="F59" s="16">
        <f>'[3]20'!F61</f>
        <v>0</v>
      </c>
      <c r="G59" s="16">
        <f>'[3]20'!G61</f>
        <v>660</v>
      </c>
      <c r="H59" s="17">
        <f t="shared" si="27"/>
        <v>880</v>
      </c>
      <c r="I59" s="15">
        <f>'[3]20'!J61</f>
        <v>-3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0</v>
      </c>
      <c r="C60" s="16">
        <f>'[3]20'!C62</f>
        <v>220</v>
      </c>
      <c r="D60" s="16">
        <f>'[3]20'!D62</f>
        <v>0</v>
      </c>
      <c r="E60" s="16">
        <f>'[3]20'!E62</f>
        <v>0</v>
      </c>
      <c r="F60" s="16">
        <f>'[3]20'!F62</f>
        <v>0</v>
      </c>
      <c r="G60" s="16">
        <f>'[3]20'!G62</f>
        <v>660</v>
      </c>
      <c r="H60" s="17">
        <f t="shared" si="27"/>
        <v>880</v>
      </c>
      <c r="I60" s="15">
        <f>'[3]20'!J62</f>
        <v>-3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0</v>
      </c>
      <c r="C61" s="16">
        <f>'[3]20'!C63</f>
        <v>220</v>
      </c>
      <c r="D61" s="16">
        <f>'[3]20'!D63</f>
        <v>0</v>
      </c>
      <c r="E61" s="16">
        <f>'[3]20'!E63</f>
        <v>0</v>
      </c>
      <c r="F61" s="16">
        <f>'[3]20'!F63</f>
        <v>0</v>
      </c>
      <c r="G61" s="16">
        <f>'[3]20'!G63</f>
        <v>440</v>
      </c>
      <c r="H61" s="17">
        <f t="shared" si="27"/>
        <v>660</v>
      </c>
      <c r="I61" s="15">
        <f>'[3]20'!J63</f>
        <v>-3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0</v>
      </c>
      <c r="C62" s="16">
        <f>'[3]20'!C64</f>
        <v>220</v>
      </c>
      <c r="D62" s="16">
        <f>'[3]20'!D64</f>
        <v>0</v>
      </c>
      <c r="E62" s="16">
        <f>'[3]20'!E64</f>
        <v>0</v>
      </c>
      <c r="F62" s="16">
        <f>'[3]20'!F64</f>
        <v>0</v>
      </c>
      <c r="G62" s="16">
        <f>'[3]20'!G64</f>
        <v>440</v>
      </c>
      <c r="H62" s="17">
        <f t="shared" si="27"/>
        <v>660</v>
      </c>
      <c r="I62" s="15">
        <f>'[3]20'!J64</f>
        <v>-3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0</v>
      </c>
      <c r="C63" s="16">
        <f>'[3]20'!C65</f>
        <v>220</v>
      </c>
      <c r="D63" s="16">
        <f>'[3]20'!D65</f>
        <v>0</v>
      </c>
      <c r="E63" s="16">
        <f>'[3]20'!E65</f>
        <v>0</v>
      </c>
      <c r="F63" s="16">
        <f>'[3]20'!F65</f>
        <v>0</v>
      </c>
      <c r="G63" s="16">
        <f>'[3]20'!G65</f>
        <v>440</v>
      </c>
      <c r="H63" s="17">
        <f t="shared" si="27"/>
        <v>660</v>
      </c>
      <c r="I63" s="15">
        <f>'[3]20'!J65</f>
        <v>-3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0</v>
      </c>
      <c r="C64" s="16">
        <f>'[3]20'!C66</f>
        <v>220</v>
      </c>
      <c r="D64" s="16">
        <f>'[3]20'!D66</f>
        <v>0</v>
      </c>
      <c r="E64" s="16">
        <f>'[3]20'!E66</f>
        <v>0</v>
      </c>
      <c r="F64" s="16">
        <f>'[3]20'!F66</f>
        <v>0</v>
      </c>
      <c r="G64" s="16">
        <f>'[3]20'!G66</f>
        <v>440</v>
      </c>
      <c r="H64" s="17">
        <f t="shared" si="27"/>
        <v>660</v>
      </c>
      <c r="I64" s="15">
        <f>'[3]20'!J66</f>
        <v>-3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0</v>
      </c>
      <c r="C65" s="16">
        <f>'[3]20'!C67</f>
        <v>220</v>
      </c>
      <c r="D65" s="16">
        <f>'[3]20'!D67</f>
        <v>0</v>
      </c>
      <c r="E65" s="16">
        <f>'[3]20'!E67</f>
        <v>0</v>
      </c>
      <c r="F65" s="16">
        <f>'[3]20'!F67</f>
        <v>0</v>
      </c>
      <c r="G65" s="16">
        <f>'[3]20'!G67</f>
        <v>440</v>
      </c>
      <c r="H65" s="17">
        <f t="shared" si="27"/>
        <v>660</v>
      </c>
      <c r="I65" s="15">
        <f>'[3]20'!J67</f>
        <v>-3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0</v>
      </c>
      <c r="C66" s="16">
        <f>'[3]20'!C68</f>
        <v>220</v>
      </c>
      <c r="D66" s="16">
        <f>'[3]20'!D68</f>
        <v>0</v>
      </c>
      <c r="E66" s="16">
        <f>'[3]20'!E68</f>
        <v>0</v>
      </c>
      <c r="F66" s="16">
        <f>'[3]20'!F68</f>
        <v>0</v>
      </c>
      <c r="G66" s="16">
        <f>'[3]20'!G68</f>
        <v>440</v>
      </c>
      <c r="H66" s="17">
        <f t="shared" si="27"/>
        <v>660</v>
      </c>
      <c r="I66" s="15">
        <f>'[3]20'!J68</f>
        <v>-3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0</v>
      </c>
      <c r="C67" s="16">
        <f>'[3]20'!C69</f>
        <v>220</v>
      </c>
      <c r="D67" s="16">
        <f>'[3]20'!D69</f>
        <v>0</v>
      </c>
      <c r="E67" s="16">
        <f>'[3]20'!E69</f>
        <v>0</v>
      </c>
      <c r="F67" s="16">
        <f>'[3]20'!F69</f>
        <v>0</v>
      </c>
      <c r="G67" s="16">
        <f>'[3]20'!G69</f>
        <v>440</v>
      </c>
      <c r="H67" s="17">
        <f t="shared" si="27"/>
        <v>660</v>
      </c>
      <c r="I67" s="15">
        <f>'[3]20'!J69</f>
        <v>-3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0</v>
      </c>
      <c r="C68" s="16">
        <f>'[3]20'!C70</f>
        <v>220</v>
      </c>
      <c r="D68" s="16">
        <f>'[3]20'!D70</f>
        <v>0</v>
      </c>
      <c r="E68" s="16">
        <f>'[3]20'!E70</f>
        <v>0</v>
      </c>
      <c r="F68" s="16">
        <f>'[3]20'!F70</f>
        <v>0</v>
      </c>
      <c r="G68" s="16">
        <f>'[3]20'!G70</f>
        <v>440</v>
      </c>
      <c r="H68" s="17">
        <f t="shared" si="27"/>
        <v>660</v>
      </c>
      <c r="I68" s="15">
        <f>'[3]20'!J70</f>
        <v>-3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0</v>
      </c>
      <c r="C69" s="16">
        <f>'[3]20'!C71</f>
        <v>220</v>
      </c>
      <c r="D69" s="16">
        <f>'[3]20'!D71</f>
        <v>0</v>
      </c>
      <c r="E69" s="16">
        <f>'[3]20'!E71</f>
        <v>0</v>
      </c>
      <c r="F69" s="16">
        <f>'[3]20'!F71</f>
        <v>0</v>
      </c>
      <c r="G69" s="16">
        <f>'[3]20'!G71</f>
        <v>440</v>
      </c>
      <c r="H69" s="17">
        <f t="shared" ref="H69:H98" si="59">SUM(B69:G69)</f>
        <v>660</v>
      </c>
      <c r="I69" s="15">
        <f>'[3]20'!J71</f>
        <v>-3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0</v>
      </c>
      <c r="C70" s="16">
        <f>'[3]20'!C72</f>
        <v>220</v>
      </c>
      <c r="D70" s="16">
        <f>'[3]20'!D72</f>
        <v>0</v>
      </c>
      <c r="E70" s="16">
        <f>'[3]20'!E72</f>
        <v>0</v>
      </c>
      <c r="F70" s="16">
        <f>'[3]20'!F72</f>
        <v>0</v>
      </c>
      <c r="G70" s="16">
        <f>'[3]20'!G72</f>
        <v>440</v>
      </c>
      <c r="H70" s="17">
        <f t="shared" si="59"/>
        <v>660</v>
      </c>
      <c r="I70" s="15">
        <f>'[3]20'!J72</f>
        <v>-3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0</v>
      </c>
      <c r="C71" s="16">
        <f>'[3]20'!C73</f>
        <v>220</v>
      </c>
      <c r="D71" s="16">
        <f>'[3]20'!D73</f>
        <v>0</v>
      </c>
      <c r="E71" s="16">
        <f>'[3]20'!E73</f>
        <v>0</v>
      </c>
      <c r="F71" s="16">
        <f>'[3]20'!F73</f>
        <v>0</v>
      </c>
      <c r="G71" s="16">
        <f>'[3]20'!G73</f>
        <v>440</v>
      </c>
      <c r="H71" s="17">
        <f t="shared" si="59"/>
        <v>660</v>
      </c>
      <c r="I71" s="15">
        <f>'[3]20'!J73</f>
        <v>-3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0</v>
      </c>
      <c r="C72" s="16">
        <f>'[3]20'!C74</f>
        <v>220</v>
      </c>
      <c r="D72" s="16">
        <f>'[3]20'!D74</f>
        <v>0</v>
      </c>
      <c r="E72" s="16">
        <f>'[3]20'!E74</f>
        <v>0</v>
      </c>
      <c r="F72" s="16">
        <f>'[3]20'!F74</f>
        <v>0</v>
      </c>
      <c r="G72" s="16">
        <f>'[3]20'!G74</f>
        <v>440</v>
      </c>
      <c r="H72" s="17">
        <f t="shared" si="59"/>
        <v>660</v>
      </c>
      <c r="I72" s="15">
        <f>'[3]20'!J74</f>
        <v>-3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0</v>
      </c>
      <c r="C73" s="16">
        <f>'[3]20'!C75</f>
        <v>220</v>
      </c>
      <c r="D73" s="16">
        <f>'[3]20'!D75</f>
        <v>0</v>
      </c>
      <c r="E73" s="16">
        <f>'[3]20'!E75</f>
        <v>0</v>
      </c>
      <c r="F73" s="16">
        <f>'[3]20'!F75</f>
        <v>0</v>
      </c>
      <c r="G73" s="16">
        <f>'[3]20'!G75</f>
        <v>440</v>
      </c>
      <c r="H73" s="17">
        <f t="shared" si="59"/>
        <v>660</v>
      </c>
      <c r="I73" s="15">
        <f>'[3]20'!J75</f>
        <v>-3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0</v>
      </c>
      <c r="C74" s="16">
        <f>'[3]20'!C76</f>
        <v>220</v>
      </c>
      <c r="D74" s="16">
        <f>'[3]20'!D76</f>
        <v>0</v>
      </c>
      <c r="E74" s="16">
        <f>'[3]20'!E76</f>
        <v>0</v>
      </c>
      <c r="F74" s="16">
        <f>'[3]20'!F76</f>
        <v>0</v>
      </c>
      <c r="G74" s="16">
        <f>'[3]20'!G76</f>
        <v>440</v>
      </c>
      <c r="H74" s="17">
        <f t="shared" si="59"/>
        <v>660</v>
      </c>
      <c r="I74" s="15">
        <f>'[3]20'!J76</f>
        <v>-3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0</v>
      </c>
      <c r="C75" s="16">
        <f>'[3]20'!C77</f>
        <v>220</v>
      </c>
      <c r="D75" s="16">
        <f>'[3]20'!D77</f>
        <v>0</v>
      </c>
      <c r="E75" s="16">
        <f>'[3]20'!E77</f>
        <v>0</v>
      </c>
      <c r="F75" s="16">
        <f>'[3]20'!F77</f>
        <v>0</v>
      </c>
      <c r="G75" s="16">
        <f>'[3]20'!G77</f>
        <v>440</v>
      </c>
      <c r="H75" s="17">
        <f t="shared" si="59"/>
        <v>660</v>
      </c>
      <c r="I75" s="15">
        <f>'[3]20'!J77</f>
        <v>-3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0</v>
      </c>
      <c r="C76" s="16">
        <f>'[3]20'!C78</f>
        <v>220</v>
      </c>
      <c r="D76" s="16">
        <f>'[3]20'!D78</f>
        <v>0</v>
      </c>
      <c r="E76" s="16">
        <f>'[3]20'!E78</f>
        <v>0</v>
      </c>
      <c r="F76" s="16">
        <f>'[3]20'!F78</f>
        <v>0</v>
      </c>
      <c r="G76" s="16">
        <f>'[3]20'!G78</f>
        <v>440</v>
      </c>
      <c r="H76" s="17">
        <f t="shared" si="59"/>
        <v>660</v>
      </c>
      <c r="I76" s="15">
        <f>'[3]20'!J78</f>
        <v>-3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0</v>
      </c>
      <c r="C77" s="16">
        <f>'[3]20'!C79</f>
        <v>220</v>
      </c>
      <c r="D77" s="16">
        <f>'[3]20'!D79</f>
        <v>0</v>
      </c>
      <c r="E77" s="16">
        <f>'[3]20'!E79</f>
        <v>0</v>
      </c>
      <c r="F77" s="16">
        <f>'[3]20'!F79</f>
        <v>0</v>
      </c>
      <c r="G77" s="16">
        <f>'[3]20'!G79</f>
        <v>440</v>
      </c>
      <c r="H77" s="17">
        <f t="shared" si="59"/>
        <v>660</v>
      </c>
      <c r="I77" s="15">
        <f>'[3]20'!J79</f>
        <v>-3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0</v>
      </c>
      <c r="C78" s="16">
        <f>'[3]20'!C80</f>
        <v>220</v>
      </c>
      <c r="D78" s="16">
        <f>'[3]20'!D80</f>
        <v>0</v>
      </c>
      <c r="E78" s="16">
        <f>'[3]20'!E80</f>
        <v>0</v>
      </c>
      <c r="F78" s="16">
        <f>'[3]20'!F80</f>
        <v>0</v>
      </c>
      <c r="G78" s="16">
        <f>'[3]20'!G80</f>
        <v>440</v>
      </c>
      <c r="H78" s="17">
        <f t="shared" si="59"/>
        <v>660</v>
      </c>
      <c r="I78" s="15">
        <f>'[3]20'!J80</f>
        <v>-3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0</v>
      </c>
      <c r="C79" s="16">
        <f>'[3]20'!C81</f>
        <v>220</v>
      </c>
      <c r="D79" s="16">
        <f>'[3]20'!D81</f>
        <v>0</v>
      </c>
      <c r="E79" s="16">
        <f>'[3]20'!E81</f>
        <v>0</v>
      </c>
      <c r="F79" s="16">
        <f>'[3]20'!F81</f>
        <v>0</v>
      </c>
      <c r="G79" s="16">
        <f>'[3]20'!G81</f>
        <v>440</v>
      </c>
      <c r="H79" s="17">
        <f t="shared" si="59"/>
        <v>660</v>
      </c>
      <c r="I79" s="15">
        <f>'[3]20'!J81</f>
        <v>-3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0</v>
      </c>
      <c r="C80" s="16">
        <f>'[3]20'!C82</f>
        <v>220</v>
      </c>
      <c r="D80" s="16">
        <f>'[3]20'!D82</f>
        <v>0</v>
      </c>
      <c r="E80" s="16">
        <f>'[3]20'!E82</f>
        <v>0</v>
      </c>
      <c r="F80" s="16">
        <f>'[3]20'!F82</f>
        <v>0</v>
      </c>
      <c r="G80" s="16">
        <f>'[3]20'!G82</f>
        <v>440</v>
      </c>
      <c r="H80" s="17">
        <f t="shared" si="59"/>
        <v>660</v>
      </c>
      <c r="I80" s="15">
        <f>'[3]20'!J82</f>
        <v>-3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0</v>
      </c>
      <c r="C81" s="16">
        <f>'[3]20'!C83</f>
        <v>220</v>
      </c>
      <c r="D81" s="16">
        <f>'[3]20'!D83</f>
        <v>0</v>
      </c>
      <c r="E81" s="16">
        <f>'[3]20'!E83</f>
        <v>0</v>
      </c>
      <c r="F81" s="16">
        <f>'[3]20'!F83</f>
        <v>0</v>
      </c>
      <c r="G81" s="16">
        <f>'[3]20'!G83</f>
        <v>440</v>
      </c>
      <c r="H81" s="17">
        <f t="shared" si="59"/>
        <v>660</v>
      </c>
      <c r="I81" s="15">
        <f>'[3]20'!J83</f>
        <v>-3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0</v>
      </c>
      <c r="C82" s="16">
        <f>'[3]20'!C84</f>
        <v>220</v>
      </c>
      <c r="D82" s="16">
        <f>'[3]20'!D84</f>
        <v>0</v>
      </c>
      <c r="E82" s="16">
        <f>'[3]20'!E84</f>
        <v>0</v>
      </c>
      <c r="F82" s="16">
        <f>'[3]20'!F84</f>
        <v>0</v>
      </c>
      <c r="G82" s="16">
        <f>'[3]20'!G84</f>
        <v>440</v>
      </c>
      <c r="H82" s="17">
        <f t="shared" si="59"/>
        <v>660</v>
      </c>
      <c r="I82" s="15">
        <f>'[3]20'!J84</f>
        <v>-3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0</v>
      </c>
      <c r="C83" s="16">
        <f>'[3]20'!C85</f>
        <v>220</v>
      </c>
      <c r="D83" s="16">
        <f>'[3]20'!D85</f>
        <v>0</v>
      </c>
      <c r="E83" s="16">
        <f>'[3]20'!E85</f>
        <v>0</v>
      </c>
      <c r="F83" s="16">
        <f>'[3]20'!F85</f>
        <v>0</v>
      </c>
      <c r="G83" s="16">
        <f>'[3]20'!G85</f>
        <v>440</v>
      </c>
      <c r="H83" s="17">
        <f t="shared" si="59"/>
        <v>660</v>
      </c>
      <c r="I83" s="15">
        <f>'[3]20'!J85</f>
        <v>-3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0</v>
      </c>
      <c r="C84" s="16">
        <f>'[3]20'!C86</f>
        <v>220</v>
      </c>
      <c r="D84" s="16">
        <f>'[3]20'!D86</f>
        <v>0</v>
      </c>
      <c r="E84" s="16">
        <f>'[3]20'!E86</f>
        <v>0</v>
      </c>
      <c r="F84" s="16">
        <f>'[3]20'!F86</f>
        <v>0</v>
      </c>
      <c r="G84" s="16">
        <f>'[3]20'!G86</f>
        <v>440</v>
      </c>
      <c r="H84" s="17">
        <f t="shared" si="59"/>
        <v>660</v>
      </c>
      <c r="I84" s="15">
        <f>'[3]20'!J86</f>
        <v>-3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0</v>
      </c>
      <c r="C85" s="16">
        <f>'[3]20'!C87</f>
        <v>220</v>
      </c>
      <c r="D85" s="16">
        <f>'[3]20'!D87</f>
        <v>0</v>
      </c>
      <c r="E85" s="16">
        <f>'[3]20'!E87</f>
        <v>0</v>
      </c>
      <c r="F85" s="16">
        <f>'[3]20'!F87</f>
        <v>0</v>
      </c>
      <c r="G85" s="16">
        <f>'[3]20'!G87</f>
        <v>440</v>
      </c>
      <c r="H85" s="17">
        <f t="shared" si="59"/>
        <v>660</v>
      </c>
      <c r="I85" s="15">
        <f>'[3]20'!J87</f>
        <v>-3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0</v>
      </c>
      <c r="C86" s="16">
        <f>'[3]20'!C88</f>
        <v>220</v>
      </c>
      <c r="D86" s="16">
        <f>'[3]20'!D88</f>
        <v>0</v>
      </c>
      <c r="E86" s="16">
        <f>'[3]20'!E88</f>
        <v>0</v>
      </c>
      <c r="F86" s="16">
        <f>'[3]20'!F88</f>
        <v>0</v>
      </c>
      <c r="G86" s="16">
        <f>'[3]20'!G88</f>
        <v>440</v>
      </c>
      <c r="H86" s="17">
        <f t="shared" si="59"/>
        <v>660</v>
      </c>
      <c r="I86" s="15">
        <f>'[3]20'!J88</f>
        <v>-3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0</v>
      </c>
      <c r="C87" s="16">
        <f>'[3]20'!C89</f>
        <v>220</v>
      </c>
      <c r="D87" s="16">
        <f>'[3]20'!D89</f>
        <v>0</v>
      </c>
      <c r="E87" s="16">
        <f>'[3]20'!E89</f>
        <v>0</v>
      </c>
      <c r="F87" s="16">
        <f>'[3]20'!F89</f>
        <v>0</v>
      </c>
      <c r="G87" s="16">
        <f>'[3]20'!G89</f>
        <v>440</v>
      </c>
      <c r="H87" s="17">
        <f t="shared" si="59"/>
        <v>660</v>
      </c>
      <c r="I87" s="15">
        <f>'[3]20'!J89</f>
        <v>-3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0</v>
      </c>
      <c r="C88" s="16">
        <f>'[3]20'!C90</f>
        <v>220</v>
      </c>
      <c r="D88" s="16">
        <f>'[3]20'!D90</f>
        <v>0</v>
      </c>
      <c r="E88" s="16">
        <f>'[3]20'!E90</f>
        <v>0</v>
      </c>
      <c r="F88" s="16">
        <f>'[3]20'!F90</f>
        <v>0</v>
      </c>
      <c r="G88" s="16">
        <f>'[3]20'!G90</f>
        <v>440</v>
      </c>
      <c r="H88" s="17">
        <f t="shared" si="59"/>
        <v>660</v>
      </c>
      <c r="I88" s="15">
        <f>'[3]20'!J90</f>
        <v>-3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0</v>
      </c>
      <c r="C89" s="16">
        <f>'[3]20'!C91</f>
        <v>220</v>
      </c>
      <c r="D89" s="16">
        <f>'[3]20'!D91</f>
        <v>0</v>
      </c>
      <c r="E89" s="16">
        <f>'[3]20'!E91</f>
        <v>0</v>
      </c>
      <c r="F89" s="16">
        <f>'[3]20'!F91</f>
        <v>0</v>
      </c>
      <c r="G89" s="16">
        <f>'[3]20'!G91</f>
        <v>440</v>
      </c>
      <c r="H89" s="17">
        <f t="shared" si="59"/>
        <v>660</v>
      </c>
      <c r="I89" s="15">
        <f>'[3]20'!J91</f>
        <v>-3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0</v>
      </c>
      <c r="C90" s="16">
        <f>'[3]20'!C92</f>
        <v>220</v>
      </c>
      <c r="D90" s="16">
        <f>'[3]20'!D92</f>
        <v>0</v>
      </c>
      <c r="E90" s="16">
        <f>'[3]20'!E92</f>
        <v>0</v>
      </c>
      <c r="F90" s="16">
        <f>'[3]20'!F92</f>
        <v>0</v>
      </c>
      <c r="G90" s="16">
        <f>'[3]20'!G92</f>
        <v>440</v>
      </c>
      <c r="H90" s="17">
        <f t="shared" si="59"/>
        <v>660</v>
      </c>
      <c r="I90" s="15">
        <f>'[3]20'!J92</f>
        <v>-3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0</v>
      </c>
      <c r="C91" s="16">
        <f>'[3]20'!C93</f>
        <v>220</v>
      </c>
      <c r="D91" s="16">
        <f>'[3]20'!D93</f>
        <v>0</v>
      </c>
      <c r="E91" s="16">
        <f>'[3]20'!E93</f>
        <v>0</v>
      </c>
      <c r="F91" s="16">
        <f>'[3]20'!F93</f>
        <v>0</v>
      </c>
      <c r="G91" s="16">
        <f>'[3]20'!G93</f>
        <v>440</v>
      </c>
      <c r="H91" s="17">
        <f t="shared" si="59"/>
        <v>660</v>
      </c>
      <c r="I91" s="15">
        <f>'[3]20'!J93</f>
        <v>-3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0</v>
      </c>
      <c r="C92" s="16">
        <f>'[3]20'!C94</f>
        <v>220</v>
      </c>
      <c r="D92" s="16">
        <f>'[3]20'!D94</f>
        <v>0</v>
      </c>
      <c r="E92" s="16">
        <f>'[3]20'!E94</f>
        <v>0</v>
      </c>
      <c r="F92" s="16">
        <f>'[3]20'!F94</f>
        <v>0</v>
      </c>
      <c r="G92" s="16">
        <f>'[3]20'!G94</f>
        <v>440</v>
      </c>
      <c r="H92" s="17">
        <f t="shared" si="59"/>
        <v>660</v>
      </c>
      <c r="I92" s="15">
        <f>'[3]20'!J94</f>
        <v>-3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0</v>
      </c>
      <c r="C93" s="16">
        <f>'[3]20'!C95</f>
        <v>220</v>
      </c>
      <c r="D93" s="16">
        <f>'[3]20'!D95</f>
        <v>0</v>
      </c>
      <c r="E93" s="16">
        <f>'[3]20'!E95</f>
        <v>0</v>
      </c>
      <c r="F93" s="16">
        <f>'[3]20'!F95</f>
        <v>0</v>
      </c>
      <c r="G93" s="16">
        <f>'[3]20'!G95</f>
        <v>440</v>
      </c>
      <c r="H93" s="17">
        <f t="shared" si="59"/>
        <v>660</v>
      </c>
      <c r="I93" s="15">
        <f>'[3]20'!J95</f>
        <v>-3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0</v>
      </c>
      <c r="C94" s="16">
        <f>'[3]20'!C96</f>
        <v>220</v>
      </c>
      <c r="D94" s="16">
        <f>'[3]20'!D96</f>
        <v>0</v>
      </c>
      <c r="E94" s="16">
        <f>'[3]20'!E96</f>
        <v>0</v>
      </c>
      <c r="F94" s="16">
        <f>'[3]20'!F96</f>
        <v>0</v>
      </c>
      <c r="G94" s="16">
        <f>'[3]20'!G96</f>
        <v>440</v>
      </c>
      <c r="H94" s="17">
        <f t="shared" si="59"/>
        <v>660</v>
      </c>
      <c r="I94" s="15">
        <f>'[3]20'!J96</f>
        <v>-3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0</v>
      </c>
      <c r="C95" s="16">
        <f>'[3]20'!C97</f>
        <v>220</v>
      </c>
      <c r="D95" s="16">
        <f>'[3]20'!D97</f>
        <v>0</v>
      </c>
      <c r="E95" s="16">
        <f>'[3]20'!E97</f>
        <v>0</v>
      </c>
      <c r="F95" s="16">
        <f>'[3]20'!F97</f>
        <v>0</v>
      </c>
      <c r="G95" s="16">
        <f>'[3]20'!G97</f>
        <v>440</v>
      </c>
      <c r="H95" s="17">
        <f t="shared" si="59"/>
        <v>660</v>
      </c>
      <c r="I95" s="15">
        <f>'[3]20'!J97</f>
        <v>-3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0</v>
      </c>
      <c r="C96" s="16">
        <f>'[3]20'!C98</f>
        <v>220</v>
      </c>
      <c r="D96" s="16">
        <f>'[3]20'!D98</f>
        <v>0</v>
      </c>
      <c r="E96" s="16">
        <f>'[3]20'!E98</f>
        <v>0</v>
      </c>
      <c r="F96" s="16">
        <f>'[3]20'!F98</f>
        <v>0</v>
      </c>
      <c r="G96" s="16">
        <f>'[3]20'!G98</f>
        <v>440</v>
      </c>
      <c r="H96" s="17">
        <f t="shared" si="59"/>
        <v>660</v>
      </c>
      <c r="I96" s="15">
        <f>'[3]20'!J98</f>
        <v>-3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0</v>
      </c>
      <c r="C97" s="16">
        <f>'[3]20'!C99</f>
        <v>220</v>
      </c>
      <c r="D97" s="16">
        <f>'[3]20'!D99</f>
        <v>0</v>
      </c>
      <c r="E97" s="16">
        <f>'[3]20'!E99</f>
        <v>0</v>
      </c>
      <c r="F97" s="16">
        <f>'[3]20'!F99</f>
        <v>0</v>
      </c>
      <c r="G97" s="16">
        <f>'[3]20'!G99</f>
        <v>440</v>
      </c>
      <c r="H97" s="17">
        <f t="shared" si="59"/>
        <v>660</v>
      </c>
      <c r="I97" s="15">
        <f>'[3]20'!J99</f>
        <v>-3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0</v>
      </c>
      <c r="C98" s="16">
        <f>'[3]20'!C100</f>
        <v>220</v>
      </c>
      <c r="D98" s="16">
        <f>'[3]20'!D100</f>
        <v>0</v>
      </c>
      <c r="E98" s="16">
        <f>'[3]20'!E100</f>
        <v>0</v>
      </c>
      <c r="F98" s="16">
        <f>'[3]20'!F100</f>
        <v>0</v>
      </c>
      <c r="G98" s="16">
        <f>'[3]20'!G100</f>
        <v>440</v>
      </c>
      <c r="H98" s="17">
        <f t="shared" si="59"/>
        <v>660</v>
      </c>
      <c r="I98" s="15">
        <f>'[3]20'!J100</f>
        <v>-3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13.75</v>
      </c>
      <c r="H99" s="15">
        <f t="shared" si="62"/>
        <v>19.03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-7.1999999999999995E-2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-7.1999999999999995E-2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-1.2299999999999997E-2</v>
      </c>
      <c r="E99" s="156">
        <f t="shared" si="12"/>
        <v>0</v>
      </c>
      <c r="F99" s="156">
        <f t="shared" si="12"/>
        <v>0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0</v>
      </c>
      <c r="F99" s="156">
        <f t="shared" si="14"/>
        <v>4.2240000000000002</v>
      </c>
      <c r="G99" s="156">
        <f t="shared" si="14"/>
        <v>-7.1999999999999995E-2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-7.2719999999999937E-2</v>
      </c>
      <c r="P99" s="156">
        <f t="shared" si="14"/>
        <v>-2.4E-2</v>
      </c>
      <c r="Q99" s="156">
        <f t="shared" si="14"/>
        <v>-2.4E-2</v>
      </c>
      <c r="R99" s="156">
        <f t="shared" si="14"/>
        <v>0</v>
      </c>
      <c r="S99" s="156">
        <f t="shared" si="14"/>
        <v>0</v>
      </c>
      <c r="T99" s="156">
        <f t="shared" si="14"/>
        <v>-2.4E-2</v>
      </c>
      <c r="U99" s="156">
        <f t="shared" si="14"/>
        <v>-7.1999999999999995E-2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13.75</v>
      </c>
      <c r="D99" s="156">
        <f t="shared" si="14"/>
        <v>0</v>
      </c>
      <c r="E99" s="156">
        <f t="shared" si="14"/>
        <v>0</v>
      </c>
      <c r="F99" s="156">
        <f t="shared" si="14"/>
        <v>11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33.420642999999998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20.980602000000001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11.661683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6.2999479999999997</v>
      </c>
      <c r="AG3">
        <v>42.822318000000003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6.1487999999999996</v>
      </c>
      <c r="AQ3">
        <v>0</v>
      </c>
      <c r="AR3">
        <v>52.44</v>
      </c>
      <c r="AS3">
        <v>32.419319999999999</v>
      </c>
      <c r="AT3">
        <v>11.2476</v>
      </c>
      <c r="AU3">
        <v>0</v>
      </c>
      <c r="AV3">
        <v>6.5745529999999999</v>
      </c>
      <c r="AW3">
        <v>39.373559</v>
      </c>
      <c r="AX3">
        <v>5.7164000000000001</v>
      </c>
      <c r="AY3">
        <v>0</v>
      </c>
      <c r="AZ3">
        <f>DJ3</f>
        <v>85.752228000000017</v>
      </c>
      <c r="BA3">
        <f>SUM(B3:AZ3)</f>
        <v>2936.4264199999993</v>
      </c>
      <c r="BD3">
        <v>4.2938999999999998</v>
      </c>
      <c r="BE3">
        <v>0</v>
      </c>
      <c r="BF3">
        <v>2.3782999999999999E-2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1.7558450000000001</v>
      </c>
      <c r="CB3">
        <v>1.9</v>
      </c>
      <c r="CC3">
        <v>0.88</v>
      </c>
      <c r="CD3">
        <v>1.75</v>
      </c>
      <c r="CE3">
        <v>0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1.9206559999999999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85.752228000000017</v>
      </c>
    </row>
    <row r="4" spans="1:114">
      <c r="A4" t="s">
        <v>46</v>
      </c>
      <c r="B4">
        <v>0</v>
      </c>
      <c r="C4">
        <v>33.420642999999998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20.980602000000001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11.661683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6.2999479999999997</v>
      </c>
      <c r="AG4">
        <v>42.822318000000003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6.1487999999999996</v>
      </c>
      <c r="AQ4">
        <v>0</v>
      </c>
      <c r="AR4">
        <v>52.44</v>
      </c>
      <c r="AS4">
        <v>32.419319999999999</v>
      </c>
      <c r="AT4">
        <v>11.2476</v>
      </c>
      <c r="AU4">
        <v>0</v>
      </c>
      <c r="AV4">
        <v>6.5745529999999999</v>
      </c>
      <c r="AW4">
        <v>39.373559</v>
      </c>
      <c r="AX4">
        <v>5.7164000000000001</v>
      </c>
      <c r="AY4">
        <v>0</v>
      </c>
      <c r="AZ4">
        <f t="shared" ref="AZ4:AZ67" si="0">DJ4</f>
        <v>85.752228000000017</v>
      </c>
      <c r="BA4">
        <f t="shared" ref="BA4:BA67" si="1">SUM(B4:AZ4)</f>
        <v>2936.4264199999993</v>
      </c>
      <c r="BD4">
        <v>4.2938999999999998</v>
      </c>
      <c r="BE4">
        <v>0</v>
      </c>
      <c r="BF4">
        <v>2.3782999999999999E-2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1.7558450000000001</v>
      </c>
      <c r="CB4">
        <v>1.9</v>
      </c>
      <c r="CC4">
        <v>0.88</v>
      </c>
      <c r="CD4">
        <v>1.75</v>
      </c>
      <c r="CE4">
        <v>0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1.9206559999999999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85.752228000000017</v>
      </c>
    </row>
    <row r="5" spans="1:114">
      <c r="A5" t="s">
        <v>47</v>
      </c>
      <c r="B5">
        <v>0</v>
      </c>
      <c r="C5">
        <v>33.420642999999998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20.980602000000001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11.661683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42.822318000000003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16.345120999999999</v>
      </c>
      <c r="AN5">
        <v>0.84221400000000002</v>
      </c>
      <c r="AO5">
        <v>0</v>
      </c>
      <c r="AP5">
        <v>6.1487999999999996</v>
      </c>
      <c r="AQ5">
        <v>0</v>
      </c>
      <c r="AR5">
        <v>46.92</v>
      </c>
      <c r="AS5">
        <v>32.419319999999999</v>
      </c>
      <c r="AT5">
        <v>11.2476</v>
      </c>
      <c r="AU5">
        <v>0</v>
      </c>
      <c r="AV5">
        <v>6.5745529999999999</v>
      </c>
      <c r="AW5">
        <v>39.373559</v>
      </c>
      <c r="AX5">
        <v>5.7164000000000001</v>
      </c>
      <c r="AY5">
        <v>0</v>
      </c>
      <c r="AZ5">
        <f t="shared" si="0"/>
        <v>85.752228000000017</v>
      </c>
      <c r="BA5">
        <f t="shared" si="1"/>
        <v>2930.9064199999993</v>
      </c>
      <c r="BD5">
        <v>4.2938999999999998</v>
      </c>
      <c r="BE5">
        <v>0</v>
      </c>
      <c r="BF5">
        <v>2.3782999999999999E-2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1.7558450000000001</v>
      </c>
      <c r="CB5">
        <v>1.9</v>
      </c>
      <c r="CC5">
        <v>0.88</v>
      </c>
      <c r="CD5">
        <v>1.75</v>
      </c>
      <c r="CE5">
        <v>0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1.9206559999999999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85.752228000000017</v>
      </c>
    </row>
    <row r="6" spans="1:114">
      <c r="A6" t="s">
        <v>48</v>
      </c>
      <c r="B6">
        <v>0</v>
      </c>
      <c r="C6">
        <v>33.420642999999998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20.980602000000001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11.661683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42.822318000000003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16.345120999999999</v>
      </c>
      <c r="AN6">
        <v>0.84221400000000002</v>
      </c>
      <c r="AO6">
        <v>0</v>
      </c>
      <c r="AP6">
        <v>6.1487999999999996</v>
      </c>
      <c r="AQ6">
        <v>0</v>
      </c>
      <c r="AR6">
        <v>46.92</v>
      </c>
      <c r="AS6">
        <v>32.419319999999999</v>
      </c>
      <c r="AT6">
        <v>11.2476</v>
      </c>
      <c r="AU6">
        <v>0</v>
      </c>
      <c r="AV6">
        <v>6.5745529999999999</v>
      </c>
      <c r="AW6">
        <v>39.373559</v>
      </c>
      <c r="AX6">
        <v>5.7164000000000001</v>
      </c>
      <c r="AY6">
        <v>0</v>
      </c>
      <c r="AZ6">
        <f t="shared" si="0"/>
        <v>85.752228000000017</v>
      </c>
      <c r="BA6">
        <f t="shared" si="1"/>
        <v>2930.9064199999993</v>
      </c>
      <c r="BD6">
        <v>4.2938999999999998</v>
      </c>
      <c r="BE6">
        <v>0</v>
      </c>
      <c r="BF6">
        <v>2.3782999999999999E-2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1.7558450000000001</v>
      </c>
      <c r="CB6">
        <v>1.9</v>
      </c>
      <c r="CC6">
        <v>0.88</v>
      </c>
      <c r="CD6">
        <v>1.75</v>
      </c>
      <c r="CE6">
        <v>0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1.9206559999999999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85.752228000000017</v>
      </c>
    </row>
    <row r="7" spans="1:114">
      <c r="A7" t="s">
        <v>49</v>
      </c>
      <c r="B7">
        <v>0</v>
      </c>
      <c r="C7">
        <v>33.968522999999998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20.980602000000001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42.822318000000003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16.345120999999999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32.419319999999999</v>
      </c>
      <c r="AT7">
        <v>11.2476</v>
      </c>
      <c r="AU7">
        <v>0</v>
      </c>
      <c r="AV7">
        <v>6.5745529999999999</v>
      </c>
      <c r="AW7">
        <v>39.373559</v>
      </c>
      <c r="AX7">
        <v>5.7164000000000001</v>
      </c>
      <c r="AY7">
        <v>0</v>
      </c>
      <c r="AZ7">
        <f t="shared" si="0"/>
        <v>85.806365000000028</v>
      </c>
      <c r="BA7">
        <f t="shared" si="1"/>
        <v>2925.3596369999996</v>
      </c>
      <c r="BD7">
        <v>4.2938999999999998</v>
      </c>
      <c r="BE7">
        <v>0</v>
      </c>
      <c r="BF7">
        <v>2.3969000000000001E-2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1.7558450000000001</v>
      </c>
      <c r="CB7">
        <v>1.9</v>
      </c>
      <c r="CC7">
        <v>0.88</v>
      </c>
      <c r="CD7">
        <v>1.75</v>
      </c>
      <c r="CE7">
        <v>0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1.974607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85.806365000000028</v>
      </c>
    </row>
    <row r="8" spans="1:114">
      <c r="A8" t="s">
        <v>50</v>
      </c>
      <c r="B8">
        <v>0</v>
      </c>
      <c r="C8">
        <v>33.968522999999998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20.980602000000001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42.822318000000003</v>
      </c>
      <c r="AH8">
        <v>0</v>
      </c>
      <c r="AI8">
        <v>0</v>
      </c>
      <c r="AJ8">
        <v>0</v>
      </c>
      <c r="AK8">
        <v>26.292852</v>
      </c>
      <c r="AL8">
        <v>12.782</v>
      </c>
      <c r="AM8">
        <v>16.345120999999999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32.419319999999999</v>
      </c>
      <c r="AT8">
        <v>11.2476</v>
      </c>
      <c r="AU8">
        <v>0</v>
      </c>
      <c r="AV8">
        <v>6.5745529999999999</v>
      </c>
      <c r="AW8">
        <v>39.373559</v>
      </c>
      <c r="AX8">
        <v>5.7164000000000001</v>
      </c>
      <c r="AY8">
        <v>0</v>
      </c>
      <c r="AZ8">
        <f t="shared" si="0"/>
        <v>85.806365000000028</v>
      </c>
      <c r="BA8">
        <f t="shared" si="1"/>
        <v>2925.3596369999996</v>
      </c>
      <c r="BD8">
        <v>4.2938999999999998</v>
      </c>
      <c r="BE8">
        <v>0</v>
      </c>
      <c r="BF8">
        <v>2.3969000000000001E-2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1.7558450000000001</v>
      </c>
      <c r="CB8">
        <v>1.9</v>
      </c>
      <c r="CC8">
        <v>0.88</v>
      </c>
      <c r="CD8">
        <v>1.75</v>
      </c>
      <c r="CE8">
        <v>0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1.974607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85.806365000000028</v>
      </c>
    </row>
    <row r="9" spans="1:114">
      <c r="A9" t="s">
        <v>51</v>
      </c>
      <c r="B9">
        <v>0</v>
      </c>
      <c r="C9">
        <v>33.968522999999998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20.980602000000001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6.2999479999999997</v>
      </c>
      <c r="AG9">
        <v>42.822318000000003</v>
      </c>
      <c r="AH9">
        <v>0</v>
      </c>
      <c r="AI9">
        <v>0</v>
      </c>
      <c r="AJ9">
        <v>0</v>
      </c>
      <c r="AK9">
        <v>26.292852</v>
      </c>
      <c r="AL9">
        <v>12.782</v>
      </c>
      <c r="AM9">
        <v>16.345120999999999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32.419319999999999</v>
      </c>
      <c r="AT9">
        <v>11.2476</v>
      </c>
      <c r="AU9">
        <v>0</v>
      </c>
      <c r="AV9">
        <v>6.5745529999999999</v>
      </c>
      <c r="AW9">
        <v>39.373559</v>
      </c>
      <c r="AX9">
        <v>5.7164000000000001</v>
      </c>
      <c r="AY9">
        <v>0</v>
      </c>
      <c r="AZ9">
        <f t="shared" si="0"/>
        <v>85.806365000000028</v>
      </c>
      <c r="BA9">
        <f t="shared" si="1"/>
        <v>2930.8796369999995</v>
      </c>
      <c r="BD9">
        <v>4.2938999999999998</v>
      </c>
      <c r="BE9">
        <v>0</v>
      </c>
      <c r="BF9">
        <v>2.3969000000000001E-2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1.7558450000000001</v>
      </c>
      <c r="CB9">
        <v>1.9</v>
      </c>
      <c r="CC9">
        <v>0.88</v>
      </c>
      <c r="CD9">
        <v>1.75</v>
      </c>
      <c r="CE9">
        <v>0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1.974607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85.806365000000028</v>
      </c>
    </row>
    <row r="10" spans="1:114">
      <c r="A10" t="s">
        <v>52</v>
      </c>
      <c r="B10">
        <v>0</v>
      </c>
      <c r="C10">
        <v>33.968522999999998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20.980602000000001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6.2999479999999997</v>
      </c>
      <c r="AG10">
        <v>42.822318000000003</v>
      </c>
      <c r="AH10">
        <v>0</v>
      </c>
      <c r="AI10">
        <v>0</v>
      </c>
      <c r="AJ10">
        <v>0</v>
      </c>
      <c r="AK10">
        <v>26.292852</v>
      </c>
      <c r="AL10">
        <v>12.782</v>
      </c>
      <c r="AM10">
        <v>16.345120999999999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32.419319999999999</v>
      </c>
      <c r="AT10">
        <v>11.2476</v>
      </c>
      <c r="AU10">
        <v>0</v>
      </c>
      <c r="AV10">
        <v>6.5745529999999999</v>
      </c>
      <c r="AW10">
        <v>39.373559</v>
      </c>
      <c r="AX10">
        <v>5.7164000000000001</v>
      </c>
      <c r="AY10">
        <v>0</v>
      </c>
      <c r="AZ10">
        <f t="shared" si="0"/>
        <v>85.806365000000028</v>
      </c>
      <c r="BA10">
        <f t="shared" si="1"/>
        <v>2930.8796369999995</v>
      </c>
      <c r="BD10">
        <v>4.2938999999999998</v>
      </c>
      <c r="BE10">
        <v>0</v>
      </c>
      <c r="BF10">
        <v>2.3969000000000001E-2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1.7558450000000001</v>
      </c>
      <c r="CB10">
        <v>1.9</v>
      </c>
      <c r="CC10">
        <v>0.88</v>
      </c>
      <c r="CD10">
        <v>1.75</v>
      </c>
      <c r="CE10">
        <v>0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1.974607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85.806365000000028</v>
      </c>
    </row>
    <row r="11" spans="1:114">
      <c r="A11" t="s">
        <v>53</v>
      </c>
      <c r="B11">
        <v>0</v>
      </c>
      <c r="C11">
        <v>33.968522999999998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20.980602000000001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26.292852</v>
      </c>
      <c r="AL11">
        <v>12.782</v>
      </c>
      <c r="AM11">
        <v>16.345120999999999</v>
      </c>
      <c r="AN11">
        <v>0.84221400000000002</v>
      </c>
      <c r="AO11">
        <v>0</v>
      </c>
      <c r="AP11">
        <v>0.25619999999999998</v>
      </c>
      <c r="AQ11">
        <v>0</v>
      </c>
      <c r="AR11">
        <v>46.92</v>
      </c>
      <c r="AS11">
        <v>32.419319999999999</v>
      </c>
      <c r="AT11">
        <v>11.2476</v>
      </c>
      <c r="AU11">
        <v>0</v>
      </c>
      <c r="AV11">
        <v>6.5745529999999999</v>
      </c>
      <c r="AW11">
        <v>39.373559</v>
      </c>
      <c r="AX11">
        <v>5.7164000000000001</v>
      </c>
      <c r="AY11">
        <v>0</v>
      </c>
      <c r="AZ11">
        <f t="shared" si="0"/>
        <v>85.806365000000028</v>
      </c>
      <c r="BA11">
        <f t="shared" si="1"/>
        <v>2927.6480769999994</v>
      </c>
      <c r="BD11">
        <v>4.2938999999999998</v>
      </c>
      <c r="BE11">
        <v>0</v>
      </c>
      <c r="BF11">
        <v>2.3969000000000001E-2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1.7558450000000001</v>
      </c>
      <c r="CB11">
        <v>1.9</v>
      </c>
      <c r="CC11">
        <v>0.88</v>
      </c>
      <c r="CD11">
        <v>1.75</v>
      </c>
      <c r="CE11">
        <v>0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1.974607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85.806365000000028</v>
      </c>
    </row>
    <row r="12" spans="1:114">
      <c r="A12" t="s">
        <v>54</v>
      </c>
      <c r="B12">
        <v>0</v>
      </c>
      <c r="C12">
        <v>33.968522999999998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26.292852</v>
      </c>
      <c r="AL12">
        <v>12.782</v>
      </c>
      <c r="AM12">
        <v>16.345120999999999</v>
      </c>
      <c r="AN12">
        <v>0.84221400000000002</v>
      </c>
      <c r="AO12">
        <v>0</v>
      </c>
      <c r="AP12">
        <v>0.25619999999999998</v>
      </c>
      <c r="AQ12">
        <v>0</v>
      </c>
      <c r="AR12">
        <v>46.92</v>
      </c>
      <c r="AS12">
        <v>32.419319999999999</v>
      </c>
      <c r="AT12">
        <v>11.2476</v>
      </c>
      <c r="AU12">
        <v>0</v>
      </c>
      <c r="AV12">
        <v>6.5745529999999999</v>
      </c>
      <c r="AW12">
        <v>39.373559</v>
      </c>
      <c r="AX12">
        <v>5.7164000000000001</v>
      </c>
      <c r="AY12">
        <v>0</v>
      </c>
      <c r="AZ12">
        <f t="shared" si="0"/>
        <v>85.806365000000028</v>
      </c>
      <c r="BA12">
        <f t="shared" si="1"/>
        <v>2927.6480769999994</v>
      </c>
      <c r="BD12">
        <v>4.2938999999999998</v>
      </c>
      <c r="BE12">
        <v>0</v>
      </c>
      <c r="BF12">
        <v>2.3969000000000001E-2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1.7558450000000001</v>
      </c>
      <c r="CB12">
        <v>1.9</v>
      </c>
      <c r="CC12">
        <v>0.88</v>
      </c>
      <c r="CD12">
        <v>1.75</v>
      </c>
      <c r="CE12">
        <v>0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1.974607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85.806365000000028</v>
      </c>
    </row>
    <row r="13" spans="1:114">
      <c r="A13" t="s">
        <v>55</v>
      </c>
      <c r="B13">
        <v>0</v>
      </c>
      <c r="C13">
        <v>33.968522999999998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26.292852</v>
      </c>
      <c r="AL13">
        <v>12.782</v>
      </c>
      <c r="AM13">
        <v>16.345120999999999</v>
      </c>
      <c r="AN13">
        <v>0.84221400000000002</v>
      </c>
      <c r="AO13">
        <v>0</v>
      </c>
      <c r="AP13">
        <v>0.25619999999999998</v>
      </c>
      <c r="AQ13">
        <v>0</v>
      </c>
      <c r="AR13">
        <v>46.92</v>
      </c>
      <c r="AS13">
        <v>32.419319999999999</v>
      </c>
      <c r="AT13">
        <v>11.2476</v>
      </c>
      <c r="AU13">
        <v>0</v>
      </c>
      <c r="AV13">
        <v>6.5745529999999999</v>
      </c>
      <c r="AW13">
        <v>39.373559</v>
      </c>
      <c r="AX13">
        <v>5.7164000000000001</v>
      </c>
      <c r="AY13">
        <v>0</v>
      </c>
      <c r="AZ13">
        <f t="shared" si="0"/>
        <v>85.806365000000028</v>
      </c>
      <c r="BA13">
        <f t="shared" si="1"/>
        <v>2927.6480769999994</v>
      </c>
      <c r="BD13">
        <v>4.2938999999999998</v>
      </c>
      <c r="BE13">
        <v>0</v>
      </c>
      <c r="BF13">
        <v>2.3969000000000001E-2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1.7558450000000001</v>
      </c>
      <c r="CB13">
        <v>1.9</v>
      </c>
      <c r="CC13">
        <v>0.88</v>
      </c>
      <c r="CD13">
        <v>1.75</v>
      </c>
      <c r="CE13">
        <v>0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1.974607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85.806365000000028</v>
      </c>
    </row>
    <row r="14" spans="1:114">
      <c r="A14" t="s">
        <v>56</v>
      </c>
      <c r="B14">
        <v>0</v>
      </c>
      <c r="C14">
        <v>33.968522999999998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26.292852</v>
      </c>
      <c r="AL14">
        <v>12.782</v>
      </c>
      <c r="AM14">
        <v>16.345120999999999</v>
      </c>
      <c r="AN14">
        <v>0.84221400000000002</v>
      </c>
      <c r="AO14">
        <v>0</v>
      </c>
      <c r="AP14">
        <v>0.25619999999999998</v>
      </c>
      <c r="AQ14">
        <v>0</v>
      </c>
      <c r="AR14">
        <v>46.92</v>
      </c>
      <c r="AS14">
        <v>32.419319999999999</v>
      </c>
      <c r="AT14">
        <v>11.2476</v>
      </c>
      <c r="AU14">
        <v>0</v>
      </c>
      <c r="AV14">
        <v>6.5745529999999999</v>
      </c>
      <c r="AW14">
        <v>39.373559</v>
      </c>
      <c r="AX14">
        <v>5.7164000000000001</v>
      </c>
      <c r="AY14">
        <v>0</v>
      </c>
      <c r="AZ14">
        <f t="shared" si="0"/>
        <v>85.806365000000028</v>
      </c>
      <c r="BA14">
        <f t="shared" si="1"/>
        <v>2927.6480769999994</v>
      </c>
      <c r="BD14">
        <v>4.2938999999999998</v>
      </c>
      <c r="BE14">
        <v>0</v>
      </c>
      <c r="BF14">
        <v>2.3969000000000001E-2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1.7558450000000001</v>
      </c>
      <c r="CB14">
        <v>1.9</v>
      </c>
      <c r="CC14">
        <v>0.88</v>
      </c>
      <c r="CD14">
        <v>1.75</v>
      </c>
      <c r="CE14">
        <v>0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1.974607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85.806365000000028</v>
      </c>
    </row>
    <row r="15" spans="1:114">
      <c r="A15" t="s">
        <v>57</v>
      </c>
      <c r="B15">
        <v>0</v>
      </c>
      <c r="C15">
        <v>33.968522999999998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26.292852</v>
      </c>
      <c r="AL15">
        <v>12.782</v>
      </c>
      <c r="AM15">
        <v>16.345120999999999</v>
      </c>
      <c r="AN15">
        <v>0.84221400000000002</v>
      </c>
      <c r="AO15">
        <v>0</v>
      </c>
      <c r="AP15">
        <v>0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6.5745529999999999</v>
      </c>
      <c r="AW15">
        <v>39.373559</v>
      </c>
      <c r="AX15">
        <v>5.7164000000000001</v>
      </c>
      <c r="AY15">
        <v>0</v>
      </c>
      <c r="AZ15">
        <f t="shared" si="0"/>
        <v>85.806365000000028</v>
      </c>
      <c r="BA15">
        <f t="shared" si="1"/>
        <v>2932.3899399999996</v>
      </c>
      <c r="BD15">
        <v>4.2938999999999998</v>
      </c>
      <c r="BE15">
        <v>0</v>
      </c>
      <c r="BF15">
        <v>2.3969000000000001E-2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1.7558450000000001</v>
      </c>
      <c r="CB15">
        <v>1.9</v>
      </c>
      <c r="CC15">
        <v>0.88</v>
      </c>
      <c r="CD15">
        <v>1.75</v>
      </c>
      <c r="CE15">
        <v>0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1.974607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85.806365000000028</v>
      </c>
    </row>
    <row r="16" spans="1:114">
      <c r="A16" t="s">
        <v>58</v>
      </c>
      <c r="B16">
        <v>0</v>
      </c>
      <c r="C16">
        <v>33.968522999999998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26.292852</v>
      </c>
      <c r="AL16">
        <v>12.782</v>
      </c>
      <c r="AM16">
        <v>16.345120999999999</v>
      </c>
      <c r="AN16">
        <v>0.84221400000000002</v>
      </c>
      <c r="AO16">
        <v>0</v>
      </c>
      <c r="AP16">
        <v>0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6.5745529999999999</v>
      </c>
      <c r="AW16">
        <v>39.373559</v>
      </c>
      <c r="AX16">
        <v>5.7164000000000001</v>
      </c>
      <c r="AY16">
        <v>0</v>
      </c>
      <c r="AZ16">
        <f t="shared" si="0"/>
        <v>85.80655000000003</v>
      </c>
      <c r="BA16">
        <f t="shared" si="1"/>
        <v>2932.3901249999999</v>
      </c>
      <c r="BD16">
        <v>4.2938999999999998</v>
      </c>
      <c r="BE16">
        <v>0</v>
      </c>
      <c r="BF16">
        <v>2.4153999999999998E-2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1.7558450000000001</v>
      </c>
      <c r="CB16">
        <v>1.9</v>
      </c>
      <c r="CC16">
        <v>0.88</v>
      </c>
      <c r="CD16">
        <v>1.75</v>
      </c>
      <c r="CE16">
        <v>0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1.974607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85.80655000000003</v>
      </c>
    </row>
    <row r="17" spans="1:114">
      <c r="A17" t="s">
        <v>59</v>
      </c>
      <c r="B17">
        <v>0</v>
      </c>
      <c r="C17">
        <v>33.968522999999998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26.292852</v>
      </c>
      <c r="AL17">
        <v>12.782</v>
      </c>
      <c r="AM17">
        <v>16.345120999999999</v>
      </c>
      <c r="AN17">
        <v>0.84221400000000002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6.5745529999999999</v>
      </c>
      <c r="AW17">
        <v>39.373559</v>
      </c>
      <c r="AX17">
        <v>5.7164000000000001</v>
      </c>
      <c r="AY17">
        <v>0</v>
      </c>
      <c r="AZ17">
        <f t="shared" si="0"/>
        <v>85.529732000000024</v>
      </c>
      <c r="BA17">
        <f t="shared" si="1"/>
        <v>2926.5933069999996</v>
      </c>
      <c r="BD17">
        <v>4.2938999999999998</v>
      </c>
      <c r="BE17">
        <v>0</v>
      </c>
      <c r="BF17">
        <v>2.4153999999999998E-2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1.7558450000000001</v>
      </c>
      <c r="CB17">
        <v>1.9</v>
      </c>
      <c r="CC17">
        <v>0.88</v>
      </c>
      <c r="CD17">
        <v>1.75</v>
      </c>
      <c r="CE17">
        <v>0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1.974607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85.529732000000024</v>
      </c>
    </row>
    <row r="18" spans="1:114">
      <c r="A18" t="s">
        <v>60</v>
      </c>
      <c r="B18">
        <v>0</v>
      </c>
      <c r="C18">
        <v>33.968522999999998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26.292852</v>
      </c>
      <c r="AL18">
        <v>12.782</v>
      </c>
      <c r="AM18">
        <v>16.345120999999999</v>
      </c>
      <c r="AN18">
        <v>0.84221400000000002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6.5745529999999999</v>
      </c>
      <c r="AW18">
        <v>39.373559</v>
      </c>
      <c r="AX18">
        <v>5.7164000000000001</v>
      </c>
      <c r="AY18">
        <v>0</v>
      </c>
      <c r="AZ18">
        <f t="shared" si="0"/>
        <v>85.529732000000024</v>
      </c>
      <c r="BA18">
        <f t="shared" si="1"/>
        <v>2926.5933069999996</v>
      </c>
      <c r="BD18">
        <v>4.2938999999999998</v>
      </c>
      <c r="BE18">
        <v>0</v>
      </c>
      <c r="BF18">
        <v>2.4153999999999998E-2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1.7558450000000001</v>
      </c>
      <c r="CB18">
        <v>1.9</v>
      </c>
      <c r="CC18">
        <v>0.88</v>
      </c>
      <c r="CD18">
        <v>1.75</v>
      </c>
      <c r="CE18">
        <v>0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1.974607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85.529732000000024</v>
      </c>
    </row>
    <row r="19" spans="1:114">
      <c r="A19" t="s">
        <v>61</v>
      </c>
      <c r="B19">
        <v>0</v>
      </c>
      <c r="C19">
        <v>33.968522999999998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33.215927999999998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26.292852</v>
      </c>
      <c r="AL19">
        <v>12.782</v>
      </c>
      <c r="AM19">
        <v>16.345120999999999</v>
      </c>
      <c r="AN19">
        <v>0.84221400000000002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6.5745529999999999</v>
      </c>
      <c r="AW19">
        <v>39.373559</v>
      </c>
      <c r="AX19">
        <v>5.7164000000000001</v>
      </c>
      <c r="AY19">
        <v>0</v>
      </c>
      <c r="AZ19">
        <f t="shared" si="0"/>
        <v>85.529732000000024</v>
      </c>
      <c r="BA19">
        <f t="shared" si="1"/>
        <v>2943.2012709999999</v>
      </c>
      <c r="BD19">
        <v>4.2938999999999998</v>
      </c>
      <c r="BE19">
        <v>0</v>
      </c>
      <c r="BF19">
        <v>2.4153999999999998E-2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1.7558450000000001</v>
      </c>
      <c r="CB19">
        <v>1.9</v>
      </c>
      <c r="CC19">
        <v>0.88</v>
      </c>
      <c r="CD19">
        <v>1.75</v>
      </c>
      <c r="CE19">
        <v>0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1.974607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85.529732000000024</v>
      </c>
    </row>
    <row r="20" spans="1:114">
      <c r="A20" t="s">
        <v>62</v>
      </c>
      <c r="B20">
        <v>0</v>
      </c>
      <c r="C20">
        <v>33.968522999999998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33.215927999999998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26.292852</v>
      </c>
      <c r="AL20">
        <v>12.782</v>
      </c>
      <c r="AM20">
        <v>16.345120999999999</v>
      </c>
      <c r="AN20">
        <v>0.84221400000000002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6.5745529999999999</v>
      </c>
      <c r="AW20">
        <v>39.373559</v>
      </c>
      <c r="AX20">
        <v>5.7164000000000001</v>
      </c>
      <c r="AY20">
        <v>0</v>
      </c>
      <c r="AZ20">
        <f t="shared" si="0"/>
        <v>85.529732000000024</v>
      </c>
      <c r="BA20">
        <f t="shared" si="1"/>
        <v>2943.2012709999999</v>
      </c>
      <c r="BD20">
        <v>4.2938999999999998</v>
      </c>
      <c r="BE20">
        <v>0</v>
      </c>
      <c r="BF20">
        <v>2.4153999999999998E-2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1.7558450000000001</v>
      </c>
      <c r="CB20">
        <v>1.9</v>
      </c>
      <c r="CC20">
        <v>0.88</v>
      </c>
      <c r="CD20">
        <v>1.75</v>
      </c>
      <c r="CE20">
        <v>0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1.974607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85.529732000000024</v>
      </c>
    </row>
    <row r="21" spans="1:114">
      <c r="A21" t="s">
        <v>63</v>
      </c>
      <c r="B21">
        <v>0</v>
      </c>
      <c r="C21">
        <v>33.968522999999998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34.799309999999998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26.292852</v>
      </c>
      <c r="AL21">
        <v>12.782</v>
      </c>
      <c r="AM21">
        <v>16.345120999999999</v>
      </c>
      <c r="AN21">
        <v>0.84221400000000002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6.5745529999999999</v>
      </c>
      <c r="AW21">
        <v>39.373559</v>
      </c>
      <c r="AX21">
        <v>5.7164000000000001</v>
      </c>
      <c r="AY21">
        <v>0</v>
      </c>
      <c r="AZ21">
        <f t="shared" si="0"/>
        <v>85.529917000000026</v>
      </c>
      <c r="BA21">
        <f t="shared" si="1"/>
        <v>2926.6596919999993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1.7558450000000001</v>
      </c>
      <c r="CB21">
        <v>1.9</v>
      </c>
      <c r="CC21">
        <v>0.88</v>
      </c>
      <c r="CD21">
        <v>1.75</v>
      </c>
      <c r="CE21">
        <v>0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1.974607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85.529917000000026</v>
      </c>
    </row>
    <row r="22" spans="1:114">
      <c r="A22" t="s">
        <v>64</v>
      </c>
      <c r="B22">
        <v>0</v>
      </c>
      <c r="C22">
        <v>33.968522999999998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34.799309999999998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42.822318000000003</v>
      </c>
      <c r="AH22">
        <v>4.5928950000000004</v>
      </c>
      <c r="AI22">
        <v>0</v>
      </c>
      <c r="AJ22">
        <v>0</v>
      </c>
      <c r="AK22">
        <v>26.292852</v>
      </c>
      <c r="AL22">
        <v>12.782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6.5745529999999999</v>
      </c>
      <c r="AW22">
        <v>39.373559</v>
      </c>
      <c r="AX22">
        <v>5.7164000000000001</v>
      </c>
      <c r="AY22">
        <v>0</v>
      </c>
      <c r="AZ22">
        <f t="shared" si="0"/>
        <v>85.56606800000003</v>
      </c>
      <c r="BA22">
        <f t="shared" si="1"/>
        <v>2931.2887379999997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1.7558450000000001</v>
      </c>
      <c r="CB22">
        <v>1.9</v>
      </c>
      <c r="CC22">
        <v>0.88</v>
      </c>
      <c r="CD22">
        <v>1.75</v>
      </c>
      <c r="CE22">
        <v>0</v>
      </c>
      <c r="CF22">
        <v>0.23</v>
      </c>
      <c r="CG22">
        <v>3.78</v>
      </c>
      <c r="CH22">
        <v>3.6151000000000003E-2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1.974607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85.56606800000003</v>
      </c>
    </row>
    <row r="23" spans="1:114">
      <c r="A23" t="s">
        <v>65</v>
      </c>
      <c r="B23">
        <v>0</v>
      </c>
      <c r="C23">
        <v>33.968522999999998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34.799309999999998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42.822318000000003</v>
      </c>
      <c r="AH23">
        <v>19.739678000000001</v>
      </c>
      <c r="AI23">
        <v>0</v>
      </c>
      <c r="AJ23">
        <v>0</v>
      </c>
      <c r="AK23">
        <v>26.292852</v>
      </c>
      <c r="AL23">
        <v>12.782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6.5745529999999999</v>
      </c>
      <c r="AW23">
        <v>39.373559</v>
      </c>
      <c r="AX23">
        <v>5.7164000000000001</v>
      </c>
      <c r="AY23">
        <v>0</v>
      </c>
      <c r="AZ23">
        <f t="shared" si="0"/>
        <v>85.685643000000027</v>
      </c>
      <c r="BA23">
        <f t="shared" si="1"/>
        <v>2941.0350959999996</v>
      </c>
      <c r="BD23">
        <v>4.2938999999999998</v>
      </c>
      <c r="BE23">
        <v>0</v>
      </c>
      <c r="BF23">
        <v>2.4339E-2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1.7558450000000001</v>
      </c>
      <c r="CB23">
        <v>1.9</v>
      </c>
      <c r="CC23">
        <v>0.88</v>
      </c>
      <c r="CD23">
        <v>1.75</v>
      </c>
      <c r="CE23">
        <v>0</v>
      </c>
      <c r="CF23">
        <v>0.23</v>
      </c>
      <c r="CG23">
        <v>3.78</v>
      </c>
      <c r="CH23">
        <v>0.155726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1.974607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85.685643000000027</v>
      </c>
    </row>
    <row r="24" spans="1:114">
      <c r="A24" t="s">
        <v>66</v>
      </c>
      <c r="B24">
        <v>0</v>
      </c>
      <c r="C24">
        <v>33.968522999999998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34.799309999999998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42.822318000000003</v>
      </c>
      <c r="AH24">
        <v>48.274262999999998</v>
      </c>
      <c r="AI24">
        <v>0</v>
      </c>
      <c r="AJ24">
        <v>0</v>
      </c>
      <c r="AK24">
        <v>26.292852</v>
      </c>
      <c r="AL24">
        <v>12.782</v>
      </c>
      <c r="AM24">
        <v>16.345120999999999</v>
      </c>
      <c r="AN24">
        <v>0.84221400000000002</v>
      </c>
      <c r="AO24">
        <v>0</v>
      </c>
      <c r="AP24">
        <v>0</v>
      </c>
      <c r="AQ24">
        <v>13.136398</v>
      </c>
      <c r="AR24">
        <v>46.92</v>
      </c>
      <c r="AS24">
        <v>31.897383000000001</v>
      </c>
      <c r="AT24">
        <v>11.2476</v>
      </c>
      <c r="AU24">
        <v>0</v>
      </c>
      <c r="AV24">
        <v>6.5745529999999999</v>
      </c>
      <c r="AW24">
        <v>39.373559</v>
      </c>
      <c r="AX24">
        <v>5.7164000000000001</v>
      </c>
      <c r="AY24">
        <v>0</v>
      </c>
      <c r="AZ24">
        <f t="shared" si="0"/>
        <v>85.913670000000025</v>
      </c>
      <c r="BA24">
        <f t="shared" si="1"/>
        <v>2982.9341059999992</v>
      </c>
      <c r="BD24">
        <v>4.2938999999999998</v>
      </c>
      <c r="BE24">
        <v>0</v>
      </c>
      <c r="BF24">
        <v>2.4339E-2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1.7558450000000001</v>
      </c>
      <c r="CB24">
        <v>1.9</v>
      </c>
      <c r="CC24">
        <v>0.88</v>
      </c>
      <c r="CD24">
        <v>1.75</v>
      </c>
      <c r="CE24">
        <v>0</v>
      </c>
      <c r="CF24">
        <v>0.23</v>
      </c>
      <c r="CG24">
        <v>3.78</v>
      </c>
      <c r="CH24">
        <v>0.38375300000000001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1.974607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85.913670000000025</v>
      </c>
    </row>
    <row r="25" spans="1:114">
      <c r="A25" t="s">
        <v>67</v>
      </c>
      <c r="B25">
        <v>0</v>
      </c>
      <c r="C25">
        <v>33.968522999999998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16.607963999999999</v>
      </c>
      <c r="AF25">
        <v>8.3321880000000004</v>
      </c>
      <c r="AG25">
        <v>42.822318000000003</v>
      </c>
      <c r="AH25">
        <v>58.632708000000001</v>
      </c>
      <c r="AI25">
        <v>0</v>
      </c>
      <c r="AJ25">
        <v>0</v>
      </c>
      <c r="AK25">
        <v>26.292852</v>
      </c>
      <c r="AL25">
        <v>12.782</v>
      </c>
      <c r="AM25">
        <v>16.345120999999999</v>
      </c>
      <c r="AN25">
        <v>0.84221400000000002</v>
      </c>
      <c r="AO25">
        <v>0</v>
      </c>
      <c r="AP25">
        <v>0</v>
      </c>
      <c r="AQ25">
        <v>26.272796</v>
      </c>
      <c r="AR25">
        <v>46.92</v>
      </c>
      <c r="AS25">
        <v>31.897383000000001</v>
      </c>
      <c r="AT25">
        <v>11.2476</v>
      </c>
      <c r="AU25">
        <v>0</v>
      </c>
      <c r="AV25">
        <v>6.5745529999999999</v>
      </c>
      <c r="AW25">
        <v>39.373559</v>
      </c>
      <c r="AX25">
        <v>5.7164000000000001</v>
      </c>
      <c r="AY25">
        <v>0</v>
      </c>
      <c r="AZ25">
        <f t="shared" si="0"/>
        <v>85.99709500000003</v>
      </c>
      <c r="BA25">
        <f t="shared" si="1"/>
        <v>3025.4602680000003</v>
      </c>
      <c r="BD25">
        <v>4.2938999999999998</v>
      </c>
      <c r="BE25">
        <v>0</v>
      </c>
      <c r="BF25">
        <v>2.4339E-2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1.7558450000000001</v>
      </c>
      <c r="CB25">
        <v>1.9</v>
      </c>
      <c r="CC25">
        <v>0.88</v>
      </c>
      <c r="CD25">
        <v>1.75</v>
      </c>
      <c r="CE25">
        <v>0</v>
      </c>
      <c r="CF25">
        <v>0.23</v>
      </c>
      <c r="CG25">
        <v>3.78</v>
      </c>
      <c r="CH25">
        <v>0.46717799999999998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1.974607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85.99709500000003</v>
      </c>
    </row>
    <row r="26" spans="1:114">
      <c r="A26" t="s">
        <v>68</v>
      </c>
      <c r="B26">
        <v>0</v>
      </c>
      <c r="C26">
        <v>33.968522999999998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4.1632930000000004</v>
      </c>
      <c r="AC26">
        <v>10.024682</v>
      </c>
      <c r="AD26">
        <v>0</v>
      </c>
      <c r="AE26">
        <v>16.607963999999999</v>
      </c>
      <c r="AF26">
        <v>8.3321880000000004</v>
      </c>
      <c r="AG26">
        <v>42.822318000000003</v>
      </c>
      <c r="AH26">
        <v>72.411394000000001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39.409193000000002</v>
      </c>
      <c r="AR26">
        <v>46.92</v>
      </c>
      <c r="AS26">
        <v>31.897383000000001</v>
      </c>
      <c r="AT26">
        <v>11.2476</v>
      </c>
      <c r="AU26">
        <v>0</v>
      </c>
      <c r="AV26">
        <v>6.5745529999999999</v>
      </c>
      <c r="AW26">
        <v>39.373559</v>
      </c>
      <c r="AX26">
        <v>5.7164000000000001</v>
      </c>
      <c r="AY26">
        <v>0</v>
      </c>
      <c r="AZ26">
        <f t="shared" si="0"/>
        <v>86.165659000000019</v>
      </c>
      <c r="BA26">
        <f t="shared" si="1"/>
        <v>3064.8577960000002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1.7558450000000001</v>
      </c>
      <c r="CB26">
        <v>1.9</v>
      </c>
      <c r="CC26">
        <v>0.91</v>
      </c>
      <c r="CD26">
        <v>1.78</v>
      </c>
      <c r="CE26">
        <v>0</v>
      </c>
      <c r="CF26">
        <v>0.23</v>
      </c>
      <c r="CG26">
        <v>3.78</v>
      </c>
      <c r="CH26">
        <v>0.57562999999999998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1.974607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86.165659000000019</v>
      </c>
    </row>
    <row r="27" spans="1:114">
      <c r="A27" t="s">
        <v>69</v>
      </c>
      <c r="B27">
        <v>0</v>
      </c>
      <c r="C27">
        <v>0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34.799309999999998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42.822318000000003</v>
      </c>
      <c r="AH27">
        <v>78.176944000000006</v>
      </c>
      <c r="AI27">
        <v>3.9559120000000001</v>
      </c>
      <c r="AJ27">
        <v>0</v>
      </c>
      <c r="AK27">
        <v>26.292852</v>
      </c>
      <c r="AL27">
        <v>69.72</v>
      </c>
      <c r="AM27">
        <v>16.345120999999999</v>
      </c>
      <c r="AN27">
        <v>0.84221400000000002</v>
      </c>
      <c r="AO27">
        <v>0</v>
      </c>
      <c r="AP27">
        <v>0</v>
      </c>
      <c r="AQ27">
        <v>39.409193000000002</v>
      </c>
      <c r="AR27">
        <v>52.44</v>
      </c>
      <c r="AS27">
        <v>31.897383000000001</v>
      </c>
      <c r="AT27">
        <v>9.6408000000000005</v>
      </c>
      <c r="AU27">
        <v>0</v>
      </c>
      <c r="AV27">
        <v>40.543075999999999</v>
      </c>
      <c r="AW27">
        <v>39.373559</v>
      </c>
      <c r="AX27">
        <v>5.7164000000000001</v>
      </c>
      <c r="AY27">
        <v>0</v>
      </c>
      <c r="AZ27">
        <f t="shared" si="0"/>
        <v>86.210152000000022</v>
      </c>
      <c r="BA27">
        <f t="shared" si="1"/>
        <v>3133.2917499999994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1.7558450000000001</v>
      </c>
      <c r="CB27">
        <v>1.9</v>
      </c>
      <c r="CC27">
        <v>0.91</v>
      </c>
      <c r="CD27">
        <v>1.78</v>
      </c>
      <c r="CE27">
        <v>0</v>
      </c>
      <c r="CF27">
        <v>0.23</v>
      </c>
      <c r="CG27">
        <v>3.78</v>
      </c>
      <c r="CH27">
        <v>0.62012299999999998</v>
      </c>
      <c r="CI27">
        <v>7.95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1.974607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86.210152000000022</v>
      </c>
    </row>
    <row r="28" spans="1:114">
      <c r="A28" t="s">
        <v>70</v>
      </c>
      <c r="B28">
        <v>0</v>
      </c>
      <c r="C28">
        <v>0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42.822318000000003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69.72</v>
      </c>
      <c r="AM28">
        <v>16.345120999999999</v>
      </c>
      <c r="AN28">
        <v>0.84221400000000002</v>
      </c>
      <c r="AO28">
        <v>0</v>
      </c>
      <c r="AP28">
        <v>0</v>
      </c>
      <c r="AQ28">
        <v>39.409193000000002</v>
      </c>
      <c r="AR28">
        <v>52.44</v>
      </c>
      <c r="AS28">
        <v>31.897383000000001</v>
      </c>
      <c r="AT28">
        <v>9.6408000000000005</v>
      </c>
      <c r="AU28">
        <v>0</v>
      </c>
      <c r="AV28">
        <v>40.543075999999999</v>
      </c>
      <c r="AW28">
        <v>39.373559</v>
      </c>
      <c r="AX28">
        <v>5.7164000000000001</v>
      </c>
      <c r="AY28">
        <v>0</v>
      </c>
      <c r="AZ28">
        <f t="shared" si="0"/>
        <v>87.19184300000002</v>
      </c>
      <c r="BA28">
        <f t="shared" si="1"/>
        <v>3219.627899999999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0.33832299999999998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1.7558450000000001</v>
      </c>
      <c r="CB28">
        <v>1.9</v>
      </c>
      <c r="CC28">
        <v>0.91</v>
      </c>
      <c r="CD28">
        <v>1.78</v>
      </c>
      <c r="CE28">
        <v>0</v>
      </c>
      <c r="CF28">
        <v>0.23</v>
      </c>
      <c r="CG28">
        <v>3.78</v>
      </c>
      <c r="CH28">
        <v>0.76750700000000005</v>
      </c>
      <c r="CI28">
        <v>7.95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1.974607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87.19184300000002</v>
      </c>
    </row>
    <row r="29" spans="1:114">
      <c r="A29" t="s">
        <v>71</v>
      </c>
      <c r="B29">
        <v>0</v>
      </c>
      <c r="C29">
        <v>0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34.799309999999998</v>
      </c>
      <c r="X29">
        <v>147.515625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16.607963999999999</v>
      </c>
      <c r="AF29">
        <v>17.274048000000001</v>
      </c>
      <c r="AG29">
        <v>42.822318000000003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69.72</v>
      </c>
      <c r="AM29">
        <v>16.345120999999999</v>
      </c>
      <c r="AN29">
        <v>0.84221400000000002</v>
      </c>
      <c r="AO29">
        <v>0</v>
      </c>
      <c r="AP29">
        <v>0</v>
      </c>
      <c r="AQ29">
        <v>39.409193000000002</v>
      </c>
      <c r="AR29">
        <v>46.92</v>
      </c>
      <c r="AS29">
        <v>31.897383000000001</v>
      </c>
      <c r="AT29">
        <v>9.6408000000000005</v>
      </c>
      <c r="AU29">
        <v>0</v>
      </c>
      <c r="AV29">
        <v>40.543075999999999</v>
      </c>
      <c r="AW29">
        <v>39.373559</v>
      </c>
      <c r="AX29">
        <v>5.7164000000000001</v>
      </c>
      <c r="AY29">
        <v>0</v>
      </c>
      <c r="AZ29">
        <f t="shared" si="0"/>
        <v>87.19184300000002</v>
      </c>
      <c r="BA29">
        <f t="shared" si="1"/>
        <v>3256.3289559999994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0.33832299999999998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1.7558450000000001</v>
      </c>
      <c r="CB29">
        <v>1.9</v>
      </c>
      <c r="CC29">
        <v>0.91</v>
      </c>
      <c r="CD29">
        <v>1.78</v>
      </c>
      <c r="CE29">
        <v>0</v>
      </c>
      <c r="CF29">
        <v>0.23</v>
      </c>
      <c r="CG29">
        <v>3.78</v>
      </c>
      <c r="CH29">
        <v>0.76750700000000005</v>
      </c>
      <c r="CI29">
        <v>7.95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1.974607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87.19184300000002</v>
      </c>
    </row>
    <row r="30" spans="1:114">
      <c r="A30" t="s">
        <v>72</v>
      </c>
      <c r="B30">
        <v>0</v>
      </c>
      <c r="C30">
        <v>0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16.607963999999999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26.292852</v>
      </c>
      <c r="AL30">
        <v>69.72</v>
      </c>
      <c r="AM30">
        <v>16.345120999999999</v>
      </c>
      <c r="AN30">
        <v>0.84221400000000002</v>
      </c>
      <c r="AO30">
        <v>0</v>
      </c>
      <c r="AP30">
        <v>0</v>
      </c>
      <c r="AQ30">
        <v>39.409193000000002</v>
      </c>
      <c r="AR30">
        <v>46.92</v>
      </c>
      <c r="AS30">
        <v>31.897383000000001</v>
      </c>
      <c r="AT30">
        <v>9.6408000000000005</v>
      </c>
      <c r="AU30">
        <v>0</v>
      </c>
      <c r="AV30">
        <v>40.543075999999999</v>
      </c>
      <c r="AW30">
        <v>39.373559</v>
      </c>
      <c r="AX30">
        <v>5.7164000000000001</v>
      </c>
      <c r="AY30">
        <v>0</v>
      </c>
      <c r="AZ30">
        <f t="shared" si="0"/>
        <v>87.88263400000001</v>
      </c>
      <c r="BA30">
        <f t="shared" si="1"/>
        <v>3304.6360339999997</v>
      </c>
      <c r="BD30">
        <v>4.2938999999999998</v>
      </c>
      <c r="BE30">
        <v>0</v>
      </c>
      <c r="BF30">
        <v>2.4339E-2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0.83735000000000004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1.7558450000000001</v>
      </c>
      <c r="CB30">
        <v>1.9</v>
      </c>
      <c r="CC30">
        <v>0.91</v>
      </c>
      <c r="CD30">
        <v>1.78</v>
      </c>
      <c r="CE30">
        <v>0</v>
      </c>
      <c r="CF30">
        <v>0.23</v>
      </c>
      <c r="CG30">
        <v>3.78</v>
      </c>
      <c r="CH30">
        <v>0.95938299999999999</v>
      </c>
      <c r="CI30">
        <v>7.95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1.974607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87.88263400000001</v>
      </c>
    </row>
    <row r="31" spans="1:114">
      <c r="A31" t="s">
        <v>73</v>
      </c>
      <c r="B31">
        <v>0</v>
      </c>
      <c r="C31">
        <v>0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16.607963999999999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</v>
      </c>
      <c r="AQ31">
        <v>39.409193000000002</v>
      </c>
      <c r="AR31">
        <v>46.92</v>
      </c>
      <c r="AS31">
        <v>31.897383000000001</v>
      </c>
      <c r="AT31">
        <v>9.8879999999999999</v>
      </c>
      <c r="AU31">
        <v>0</v>
      </c>
      <c r="AV31">
        <v>40.543075999999999</v>
      </c>
      <c r="AW31">
        <v>39.373559</v>
      </c>
      <c r="AX31">
        <v>5.7164000000000001</v>
      </c>
      <c r="AY31">
        <v>0</v>
      </c>
      <c r="AZ31">
        <f t="shared" si="0"/>
        <v>88.261309000000026</v>
      </c>
      <c r="BA31">
        <f t="shared" si="1"/>
        <v>3259.9439089999996</v>
      </c>
      <c r="BD31">
        <v>4.2938999999999998</v>
      </c>
      <c r="BE31">
        <v>0</v>
      </c>
      <c r="BF31">
        <v>2.4339E-2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1.2560249999999999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1.7558450000000001</v>
      </c>
      <c r="CB31">
        <v>1.9</v>
      </c>
      <c r="CC31">
        <v>0.89</v>
      </c>
      <c r="CD31">
        <v>1.76</v>
      </c>
      <c r="CE31">
        <v>0</v>
      </c>
      <c r="CF31">
        <v>0.23</v>
      </c>
      <c r="CG31">
        <v>3.78</v>
      </c>
      <c r="CH31">
        <v>0.95938299999999999</v>
      </c>
      <c r="CI31">
        <v>7.95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1.974607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88.261309000000026</v>
      </c>
    </row>
    <row r="32" spans="1:114">
      <c r="A32" t="s">
        <v>74</v>
      </c>
      <c r="B32">
        <v>0</v>
      </c>
      <c r="C32">
        <v>0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16.607963999999999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</v>
      </c>
      <c r="AQ32">
        <v>39.409193000000002</v>
      </c>
      <c r="AR32">
        <v>46.92</v>
      </c>
      <c r="AS32">
        <v>31.897383000000001</v>
      </c>
      <c r="AT32">
        <v>9.8879999999999999</v>
      </c>
      <c r="AU32">
        <v>0</v>
      </c>
      <c r="AV32">
        <v>40.543075999999999</v>
      </c>
      <c r="AW32">
        <v>39.373559</v>
      </c>
      <c r="AX32">
        <v>5.7164000000000001</v>
      </c>
      <c r="AY32">
        <v>0</v>
      </c>
      <c r="AZ32">
        <f t="shared" si="0"/>
        <v>88.679984000000019</v>
      </c>
      <c r="BA32">
        <f t="shared" si="1"/>
        <v>3260.3625839999995</v>
      </c>
      <c r="BD32">
        <v>4.2938999999999998</v>
      </c>
      <c r="BE32">
        <v>0</v>
      </c>
      <c r="BF32">
        <v>2.4339E-2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1.7558450000000001</v>
      </c>
      <c r="CB32">
        <v>1.9</v>
      </c>
      <c r="CC32">
        <v>0.89</v>
      </c>
      <c r="CD32">
        <v>1.76</v>
      </c>
      <c r="CE32">
        <v>0</v>
      </c>
      <c r="CF32">
        <v>0.23</v>
      </c>
      <c r="CG32">
        <v>3.78</v>
      </c>
      <c r="CH32">
        <v>0.95938299999999999</v>
      </c>
      <c r="CI32">
        <v>7.95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1.974607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88.679984000000019</v>
      </c>
    </row>
    <row r="33" spans="1:114">
      <c r="A33" t="s">
        <v>75</v>
      </c>
      <c r="B33">
        <v>0</v>
      </c>
      <c r="C33">
        <v>0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17.065014999999999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</v>
      </c>
      <c r="AQ33">
        <v>39.409193000000002</v>
      </c>
      <c r="AR33">
        <v>52.44</v>
      </c>
      <c r="AS33">
        <v>31.897383000000001</v>
      </c>
      <c r="AT33">
        <v>9.8879999999999999</v>
      </c>
      <c r="AU33">
        <v>0</v>
      </c>
      <c r="AV33">
        <v>40.543075999999999</v>
      </c>
      <c r="AW33">
        <v>39.373559</v>
      </c>
      <c r="AX33">
        <v>5.7164000000000001</v>
      </c>
      <c r="AY33">
        <v>0</v>
      </c>
      <c r="AZ33">
        <f t="shared" si="0"/>
        <v>88.549984000000023</v>
      </c>
      <c r="BA33">
        <f t="shared" si="1"/>
        <v>3254.5896350000003</v>
      </c>
      <c r="BD33">
        <v>4.2938999999999998</v>
      </c>
      <c r="BE33">
        <v>0</v>
      </c>
      <c r="BF33">
        <v>2.4339E-2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1.6747000000000001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1.7558450000000001</v>
      </c>
      <c r="CB33">
        <v>1.77</v>
      </c>
      <c r="CC33">
        <v>0.89</v>
      </c>
      <c r="CD33">
        <v>1.76</v>
      </c>
      <c r="CE33">
        <v>0</v>
      </c>
      <c r="CF33">
        <v>0.23</v>
      </c>
      <c r="CG33">
        <v>3.78</v>
      </c>
      <c r="CH33">
        <v>0.95938299999999999</v>
      </c>
      <c r="CI33">
        <v>7.95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1.974607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88.549984000000023</v>
      </c>
    </row>
    <row r="34" spans="1:114">
      <c r="A34" t="s">
        <v>76</v>
      </c>
      <c r="B34">
        <v>0</v>
      </c>
      <c r="C34">
        <v>0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34.799309999999998</v>
      </c>
      <c r="X34">
        <v>147.515625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17.065014999999999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39.409193000000002</v>
      </c>
      <c r="AR34">
        <v>52.44</v>
      </c>
      <c r="AS34">
        <v>31.897383000000001</v>
      </c>
      <c r="AT34">
        <v>9.8879999999999999</v>
      </c>
      <c r="AU34">
        <v>0</v>
      </c>
      <c r="AV34">
        <v>40.543075999999999</v>
      </c>
      <c r="AW34">
        <v>39.373559</v>
      </c>
      <c r="AX34">
        <v>5.7164000000000001</v>
      </c>
      <c r="AY34">
        <v>0</v>
      </c>
      <c r="AZ34">
        <f t="shared" si="0"/>
        <v>88.549984000000023</v>
      </c>
      <c r="BA34">
        <f t="shared" si="1"/>
        <v>3227.3539040000001</v>
      </c>
      <c r="BD34">
        <v>4.2938999999999998</v>
      </c>
      <c r="BE34">
        <v>0</v>
      </c>
      <c r="BF34">
        <v>2.4339E-2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1.6747000000000001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1.7558450000000001</v>
      </c>
      <c r="CB34">
        <v>1.77</v>
      </c>
      <c r="CC34">
        <v>0.89</v>
      </c>
      <c r="CD34">
        <v>1.76</v>
      </c>
      <c r="CE34">
        <v>0</v>
      </c>
      <c r="CF34">
        <v>0.23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1.974607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88.549984000000023</v>
      </c>
    </row>
    <row r="35" spans="1:114">
      <c r="A35" t="s">
        <v>77</v>
      </c>
      <c r="B35">
        <v>0</v>
      </c>
      <c r="C35">
        <v>21.915175999999999</v>
      </c>
      <c r="D35">
        <v>9.8618290000000002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34.799309999999998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17.065014999999999</v>
      </c>
      <c r="AF35">
        <v>17.274048000000001</v>
      </c>
      <c r="AG35">
        <v>42.822318000000003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39.409193000000002</v>
      </c>
      <c r="AR35">
        <v>46.92</v>
      </c>
      <c r="AS35">
        <v>31.897383000000001</v>
      </c>
      <c r="AT35">
        <v>9.8879999999999999</v>
      </c>
      <c r="AU35">
        <v>0</v>
      </c>
      <c r="AV35">
        <v>13.149106</v>
      </c>
      <c r="AW35">
        <v>39.373559</v>
      </c>
      <c r="AX35">
        <v>5.7164000000000001</v>
      </c>
      <c r="AY35">
        <v>0</v>
      </c>
      <c r="AZ35">
        <f t="shared" si="0"/>
        <v>88.267933000000014</v>
      </c>
      <c r="BA35">
        <f t="shared" si="1"/>
        <v>3191.7914109999997</v>
      </c>
      <c r="BD35">
        <v>4.2938999999999998</v>
      </c>
      <c r="BE35">
        <v>0</v>
      </c>
      <c r="BF35">
        <v>2.4228E-2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1.6747000000000001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1.7558450000000001</v>
      </c>
      <c r="CB35">
        <v>1.77</v>
      </c>
      <c r="CC35">
        <v>0.89</v>
      </c>
      <c r="CD35">
        <v>1.76</v>
      </c>
      <c r="CE35">
        <v>0</v>
      </c>
      <c r="CF35">
        <v>0.23</v>
      </c>
      <c r="CG35">
        <v>3.78</v>
      </c>
      <c r="CH35">
        <v>0.76750700000000005</v>
      </c>
      <c r="CI35">
        <v>7.86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1.974607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88.267933000000014</v>
      </c>
    </row>
    <row r="36" spans="1:114">
      <c r="A36" t="s">
        <v>78</v>
      </c>
      <c r="B36">
        <v>0</v>
      </c>
      <c r="C36">
        <v>21.915175999999999</v>
      </c>
      <c r="D36">
        <v>9.8618290000000002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42.822318000000003</v>
      </c>
      <c r="AH36">
        <v>72.411394000000001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39.409193000000002</v>
      </c>
      <c r="AR36">
        <v>46.92</v>
      </c>
      <c r="AS36">
        <v>31.897383000000001</v>
      </c>
      <c r="AT36">
        <v>9.8879999999999999</v>
      </c>
      <c r="AU36">
        <v>0</v>
      </c>
      <c r="AV36">
        <v>13.149106</v>
      </c>
      <c r="AW36">
        <v>39.373559</v>
      </c>
      <c r="AX36">
        <v>5.7164000000000001</v>
      </c>
      <c r="AY36">
        <v>0</v>
      </c>
      <c r="AZ36">
        <f t="shared" si="0"/>
        <v>87.657381000000015</v>
      </c>
      <c r="BA36">
        <f t="shared" si="1"/>
        <v>3124.1106389999986</v>
      </c>
      <c r="BD36">
        <v>4.2938999999999998</v>
      </c>
      <c r="BE36">
        <v>0</v>
      </c>
      <c r="BF36">
        <v>2.4228E-2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1.2560249999999999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1.7558450000000001</v>
      </c>
      <c r="CB36">
        <v>1.77</v>
      </c>
      <c r="CC36">
        <v>0.89</v>
      </c>
      <c r="CD36">
        <v>1.76</v>
      </c>
      <c r="CE36">
        <v>0</v>
      </c>
      <c r="CF36">
        <v>0.23</v>
      </c>
      <c r="CG36">
        <v>3.78</v>
      </c>
      <c r="CH36">
        <v>0.57562999999999998</v>
      </c>
      <c r="CI36">
        <v>7.86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1.974607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87.657381000000015</v>
      </c>
    </row>
    <row r="37" spans="1:114">
      <c r="A37" t="s">
        <v>79</v>
      </c>
      <c r="B37">
        <v>0</v>
      </c>
      <c r="C37">
        <v>21.915175999999999</v>
      </c>
      <c r="D37">
        <v>9.8618290000000002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42.822318000000003</v>
      </c>
      <c r="AH37">
        <v>63.518766999999997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39.409193000000002</v>
      </c>
      <c r="AR37">
        <v>44.16</v>
      </c>
      <c r="AS37">
        <v>31.897383000000001</v>
      </c>
      <c r="AT37">
        <v>11.2476</v>
      </c>
      <c r="AU37">
        <v>0</v>
      </c>
      <c r="AV37">
        <v>13.149106</v>
      </c>
      <c r="AW37">
        <v>39.373559</v>
      </c>
      <c r="AX37">
        <v>5.7164000000000001</v>
      </c>
      <c r="AY37">
        <v>0</v>
      </c>
      <c r="AZ37">
        <f t="shared" si="0"/>
        <v>87.219185000000024</v>
      </c>
      <c r="BA37">
        <f t="shared" si="1"/>
        <v>3080.2138249999989</v>
      </c>
      <c r="BD37">
        <v>4.2938999999999998</v>
      </c>
      <c r="BE37">
        <v>0</v>
      </c>
      <c r="BF37">
        <v>2.4228E-2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1.7558450000000001</v>
      </c>
      <c r="CB37">
        <v>1.82</v>
      </c>
      <c r="CC37">
        <v>0.89</v>
      </c>
      <c r="CD37">
        <v>1.76</v>
      </c>
      <c r="CE37">
        <v>0</v>
      </c>
      <c r="CF37">
        <v>0.23</v>
      </c>
      <c r="CG37">
        <v>3.78</v>
      </c>
      <c r="CH37">
        <v>0.50610900000000003</v>
      </c>
      <c r="CI37">
        <v>7.86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1.974607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87.219185000000024</v>
      </c>
    </row>
    <row r="38" spans="1:114">
      <c r="A38" t="s">
        <v>80</v>
      </c>
      <c r="B38">
        <v>0</v>
      </c>
      <c r="C38">
        <v>21.915175999999999</v>
      </c>
      <c r="D38">
        <v>9.8618290000000002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42.822318000000003</v>
      </c>
      <c r="AH38">
        <v>48.274262999999998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39.409193000000002</v>
      </c>
      <c r="AR38">
        <v>44.16</v>
      </c>
      <c r="AS38">
        <v>31.897383000000001</v>
      </c>
      <c r="AT38">
        <v>11.2476</v>
      </c>
      <c r="AU38">
        <v>0</v>
      </c>
      <c r="AV38">
        <v>13.149106</v>
      </c>
      <c r="AW38">
        <v>39.373559</v>
      </c>
      <c r="AX38">
        <v>5.7164000000000001</v>
      </c>
      <c r="AY38">
        <v>0</v>
      </c>
      <c r="AZ38">
        <f t="shared" si="0"/>
        <v>86.597802000000016</v>
      </c>
      <c r="BA38">
        <f t="shared" si="1"/>
        <v>3054.9181419999991</v>
      </c>
      <c r="BD38">
        <v>4.2938999999999998</v>
      </c>
      <c r="BE38">
        <v>0</v>
      </c>
      <c r="BF38">
        <v>2.4228E-2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0.33832299999999998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1.7558450000000001</v>
      </c>
      <c r="CB38">
        <v>1.82</v>
      </c>
      <c r="CC38">
        <v>0.89</v>
      </c>
      <c r="CD38">
        <v>1.76</v>
      </c>
      <c r="CE38">
        <v>0</v>
      </c>
      <c r="CF38">
        <v>0.23</v>
      </c>
      <c r="CG38">
        <v>3.78</v>
      </c>
      <c r="CH38">
        <v>0.38375300000000001</v>
      </c>
      <c r="CI38">
        <v>7.86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1.974607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86.597802000000016</v>
      </c>
    </row>
    <row r="39" spans="1:114">
      <c r="A39" t="s">
        <v>81</v>
      </c>
      <c r="B39">
        <v>0</v>
      </c>
      <c r="C39">
        <v>21.915175999999999</v>
      </c>
      <c r="D39">
        <v>9.8618290000000002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20.980602000000001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34.799309999999998</v>
      </c>
      <c r="X39">
        <v>136.37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42.822318000000003</v>
      </c>
      <c r="AH39">
        <v>29.316354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6.4050000000000002</v>
      </c>
      <c r="AQ39">
        <v>39.409193000000002</v>
      </c>
      <c r="AR39">
        <v>44.16</v>
      </c>
      <c r="AS39">
        <v>31.897383000000001</v>
      </c>
      <c r="AT39">
        <v>11.2476</v>
      </c>
      <c r="AU39">
        <v>0</v>
      </c>
      <c r="AV39">
        <v>13.149106</v>
      </c>
      <c r="AW39">
        <v>39.373559</v>
      </c>
      <c r="AX39">
        <v>5.7164000000000001</v>
      </c>
      <c r="AY39">
        <v>0</v>
      </c>
      <c r="AZ39">
        <f t="shared" si="0"/>
        <v>86.109315000000024</v>
      </c>
      <c r="BA39">
        <f t="shared" si="1"/>
        <v>3000.3010229999995</v>
      </c>
      <c r="BD39">
        <v>4.2938999999999998</v>
      </c>
      <c r="BE39">
        <v>0</v>
      </c>
      <c r="BF39">
        <v>2.4228E-2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1.7558450000000001</v>
      </c>
      <c r="CB39">
        <v>1.82</v>
      </c>
      <c r="CC39">
        <v>0.89</v>
      </c>
      <c r="CD39">
        <v>1.76</v>
      </c>
      <c r="CE39">
        <v>0</v>
      </c>
      <c r="CF39">
        <v>0.23</v>
      </c>
      <c r="CG39">
        <v>3.78</v>
      </c>
      <c r="CH39">
        <v>0.23358899999999999</v>
      </c>
      <c r="CI39">
        <v>7.86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1.974607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86.109315000000024</v>
      </c>
    </row>
    <row r="40" spans="1:114">
      <c r="A40" t="s">
        <v>82</v>
      </c>
      <c r="B40">
        <v>0</v>
      </c>
      <c r="C40">
        <v>21.915175999999999</v>
      </c>
      <c r="D40">
        <v>9.8618290000000002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20.980602000000001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34.799309999999998</v>
      </c>
      <c r="X40">
        <v>136.37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42.822318000000003</v>
      </c>
      <c r="AH40">
        <v>24.137131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6.4050000000000002</v>
      </c>
      <c r="AQ40">
        <v>39.409193000000002</v>
      </c>
      <c r="AR40">
        <v>44.16</v>
      </c>
      <c r="AS40">
        <v>31.897383000000001</v>
      </c>
      <c r="AT40">
        <v>11.2476</v>
      </c>
      <c r="AU40">
        <v>0</v>
      </c>
      <c r="AV40">
        <v>13.149106</v>
      </c>
      <c r="AW40">
        <v>39.373559</v>
      </c>
      <c r="AX40">
        <v>5.7164000000000001</v>
      </c>
      <c r="AY40">
        <v>0</v>
      </c>
      <c r="AZ40">
        <f t="shared" si="0"/>
        <v>86.06760300000002</v>
      </c>
      <c r="BA40">
        <f t="shared" si="1"/>
        <v>2995.0800879999993</v>
      </c>
      <c r="BD40">
        <v>4.2938999999999998</v>
      </c>
      <c r="BE40">
        <v>0</v>
      </c>
      <c r="BF40">
        <v>2.4228E-2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1.7558450000000001</v>
      </c>
      <c r="CB40">
        <v>1.82</v>
      </c>
      <c r="CC40">
        <v>0.89</v>
      </c>
      <c r="CD40">
        <v>1.76</v>
      </c>
      <c r="CE40">
        <v>0</v>
      </c>
      <c r="CF40">
        <v>0.23</v>
      </c>
      <c r="CG40">
        <v>3.78</v>
      </c>
      <c r="CH40">
        <v>0.19187699999999999</v>
      </c>
      <c r="CI40">
        <v>7.86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1.974607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86.06760300000002</v>
      </c>
    </row>
    <row r="41" spans="1:114">
      <c r="A41" t="s">
        <v>83</v>
      </c>
      <c r="B41">
        <v>0</v>
      </c>
      <c r="C41">
        <v>21.915175999999999</v>
      </c>
      <c r="D41">
        <v>9.8618290000000002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34.799309999999998</v>
      </c>
      <c r="X41">
        <v>142.66399999999999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42.822318000000003</v>
      </c>
      <c r="AH41">
        <v>0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6.4050000000000002</v>
      </c>
      <c r="AQ41">
        <v>39.409193000000002</v>
      </c>
      <c r="AR41">
        <v>46.92</v>
      </c>
      <c r="AS41">
        <v>31.897383000000001</v>
      </c>
      <c r="AT41">
        <v>11.2476</v>
      </c>
      <c r="AU41">
        <v>0</v>
      </c>
      <c r="AV41">
        <v>13.149106</v>
      </c>
      <c r="AW41">
        <v>39.373559</v>
      </c>
      <c r="AX41">
        <v>5.7164000000000001</v>
      </c>
      <c r="AY41">
        <v>0</v>
      </c>
      <c r="AZ41">
        <f t="shared" si="0"/>
        <v>85.875322000000025</v>
      </c>
      <c r="BA41">
        <f t="shared" si="1"/>
        <v>3001.4788399999993</v>
      </c>
      <c r="BD41">
        <v>4.2938999999999998</v>
      </c>
      <c r="BE41">
        <v>0</v>
      </c>
      <c r="BF41">
        <v>2.4080000000000001E-2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1.7558450000000001</v>
      </c>
      <c r="CB41">
        <v>1.82</v>
      </c>
      <c r="CC41">
        <v>0.89</v>
      </c>
      <c r="CD41">
        <v>1.76</v>
      </c>
      <c r="CE41">
        <v>0</v>
      </c>
      <c r="CF41">
        <v>0.23</v>
      </c>
      <c r="CG41">
        <v>3.78</v>
      </c>
      <c r="CH41">
        <v>0</v>
      </c>
      <c r="CI41">
        <v>7.86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1.974607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85.875322000000025</v>
      </c>
    </row>
    <row r="42" spans="1:114">
      <c r="A42" t="s">
        <v>84</v>
      </c>
      <c r="B42">
        <v>0</v>
      </c>
      <c r="C42">
        <v>21.915175999999999</v>
      </c>
      <c r="D42">
        <v>9.8618290000000002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34.799309999999998</v>
      </c>
      <c r="X42">
        <v>142.66399999999999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6.4050000000000002</v>
      </c>
      <c r="AQ42">
        <v>39.409193000000002</v>
      </c>
      <c r="AR42">
        <v>46.92</v>
      </c>
      <c r="AS42">
        <v>31.897383000000001</v>
      </c>
      <c r="AT42">
        <v>11.2476</v>
      </c>
      <c r="AU42">
        <v>0</v>
      </c>
      <c r="AV42">
        <v>13.149106</v>
      </c>
      <c r="AW42">
        <v>39.373559</v>
      </c>
      <c r="AX42">
        <v>5.7164000000000001</v>
      </c>
      <c r="AY42">
        <v>0</v>
      </c>
      <c r="AZ42">
        <f t="shared" si="0"/>
        <v>85.915322000000032</v>
      </c>
      <c r="BA42">
        <f t="shared" si="1"/>
        <v>3036.8121579999988</v>
      </c>
      <c r="BD42">
        <v>4.2938999999999998</v>
      </c>
      <c r="BE42">
        <v>0</v>
      </c>
      <c r="BF42">
        <v>2.4080000000000001E-2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1.7558450000000001</v>
      </c>
      <c r="CB42">
        <v>1.82</v>
      </c>
      <c r="CC42">
        <v>0.91</v>
      </c>
      <c r="CD42">
        <v>1.78</v>
      </c>
      <c r="CE42">
        <v>0</v>
      </c>
      <c r="CF42">
        <v>0.23</v>
      </c>
      <c r="CG42">
        <v>3.78</v>
      </c>
      <c r="CH42">
        <v>0</v>
      </c>
      <c r="CI42">
        <v>7.86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1.974607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85.915322000000032</v>
      </c>
    </row>
    <row r="43" spans="1:114">
      <c r="A43" t="s">
        <v>85</v>
      </c>
      <c r="B43">
        <v>0</v>
      </c>
      <c r="C43">
        <v>21.915175999999999</v>
      </c>
      <c r="D43">
        <v>9.8618290000000002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16.607963999999999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0</v>
      </c>
      <c r="AQ43">
        <v>39.409193000000002</v>
      </c>
      <c r="AR43">
        <v>46.92</v>
      </c>
      <c r="AS43">
        <v>31.897383000000001</v>
      </c>
      <c r="AT43">
        <v>11.2476</v>
      </c>
      <c r="AU43">
        <v>0</v>
      </c>
      <c r="AV43">
        <v>13.149106</v>
      </c>
      <c r="AW43">
        <v>39.373559</v>
      </c>
      <c r="AX43">
        <v>5.7164000000000001</v>
      </c>
      <c r="AY43">
        <v>0</v>
      </c>
      <c r="AZ43">
        <f t="shared" si="0"/>
        <v>86.005322000000035</v>
      </c>
      <c r="BA43">
        <f t="shared" si="1"/>
        <v>3035.348782999999</v>
      </c>
      <c r="BD43">
        <v>4.2938999999999998</v>
      </c>
      <c r="BE43">
        <v>0</v>
      </c>
      <c r="BF43">
        <v>2.4080000000000001E-2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0.99196799999999996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1.7558450000000001</v>
      </c>
      <c r="CB43">
        <v>1.82</v>
      </c>
      <c r="CC43">
        <v>0.91</v>
      </c>
      <c r="CD43">
        <v>1.78</v>
      </c>
      <c r="CE43">
        <v>0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1.974607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86.005322000000035</v>
      </c>
    </row>
    <row r="44" spans="1:114">
      <c r="A44" t="s">
        <v>86</v>
      </c>
      <c r="B44">
        <v>0</v>
      </c>
      <c r="C44">
        <v>21.915175999999999</v>
      </c>
      <c r="D44">
        <v>9.8618290000000002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16.607963999999999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16.345120999999999</v>
      </c>
      <c r="AN44">
        <v>0.84221400000000002</v>
      </c>
      <c r="AO44">
        <v>0</v>
      </c>
      <c r="AP44">
        <v>0</v>
      </c>
      <c r="AQ44">
        <v>39.409193000000002</v>
      </c>
      <c r="AR44">
        <v>46.92</v>
      </c>
      <c r="AS44">
        <v>31.897383000000001</v>
      </c>
      <c r="AT44">
        <v>11.2476</v>
      </c>
      <c r="AU44">
        <v>0</v>
      </c>
      <c r="AV44">
        <v>13.149106</v>
      </c>
      <c r="AW44">
        <v>39.373559</v>
      </c>
      <c r="AX44">
        <v>5.7164000000000001</v>
      </c>
      <c r="AY44">
        <v>0</v>
      </c>
      <c r="AZ44">
        <f t="shared" si="0"/>
        <v>86.085322000000033</v>
      </c>
      <c r="BA44">
        <f t="shared" si="1"/>
        <v>3035.4287829999989</v>
      </c>
      <c r="BD44">
        <v>4.2938999999999998</v>
      </c>
      <c r="BE44">
        <v>0</v>
      </c>
      <c r="BF44">
        <v>2.4080000000000001E-2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0.99196799999999996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1.7558450000000001</v>
      </c>
      <c r="CB44">
        <v>1.82</v>
      </c>
      <c r="CC44">
        <v>0.94</v>
      </c>
      <c r="CD44">
        <v>1.83</v>
      </c>
      <c r="CE44">
        <v>0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1.974607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86.085322000000033</v>
      </c>
    </row>
    <row r="45" spans="1:114">
      <c r="A45" t="s">
        <v>87</v>
      </c>
      <c r="B45">
        <v>0</v>
      </c>
      <c r="C45">
        <v>15.340623000000001</v>
      </c>
      <c r="D45">
        <v>9.8618290000000002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16.607963999999999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16.345120999999999</v>
      </c>
      <c r="AN45">
        <v>0.84221400000000002</v>
      </c>
      <c r="AO45">
        <v>0</v>
      </c>
      <c r="AP45">
        <v>0</v>
      </c>
      <c r="AQ45">
        <v>39.409193000000002</v>
      </c>
      <c r="AR45">
        <v>46.92</v>
      </c>
      <c r="AS45">
        <v>31.897383000000001</v>
      </c>
      <c r="AT45">
        <v>11.2476</v>
      </c>
      <c r="AU45">
        <v>0</v>
      </c>
      <c r="AV45">
        <v>19.723658</v>
      </c>
      <c r="AW45">
        <v>39.373559</v>
      </c>
      <c r="AX45">
        <v>5.7164000000000001</v>
      </c>
      <c r="AY45">
        <v>0</v>
      </c>
      <c r="AZ45">
        <f t="shared" si="0"/>
        <v>86.215248000000017</v>
      </c>
      <c r="BA45">
        <f t="shared" si="1"/>
        <v>3035.5587079999991</v>
      </c>
      <c r="BD45">
        <v>4.2938999999999998</v>
      </c>
      <c r="BE45">
        <v>0</v>
      </c>
      <c r="BF45">
        <v>2.4006E-2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0.99196799999999996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1.7558450000000001</v>
      </c>
      <c r="CB45">
        <v>1.86</v>
      </c>
      <c r="CC45">
        <v>1.03</v>
      </c>
      <c r="CD45">
        <v>1.83</v>
      </c>
      <c r="CE45">
        <v>0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1.974607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86.215248000000017</v>
      </c>
    </row>
    <row r="46" spans="1:114">
      <c r="A46" t="s">
        <v>88</v>
      </c>
      <c r="B46">
        <v>0</v>
      </c>
      <c r="C46">
        <v>15.340623000000001</v>
      </c>
      <c r="D46">
        <v>9.8618290000000002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16.607963999999999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16.345120999999999</v>
      </c>
      <c r="AN46">
        <v>0.84221400000000002</v>
      </c>
      <c r="AO46">
        <v>0</v>
      </c>
      <c r="AP46">
        <v>0</v>
      </c>
      <c r="AQ46">
        <v>26.272796</v>
      </c>
      <c r="AR46">
        <v>46.92</v>
      </c>
      <c r="AS46">
        <v>31.897383000000001</v>
      </c>
      <c r="AT46">
        <v>11.2476</v>
      </c>
      <c r="AU46">
        <v>0</v>
      </c>
      <c r="AV46">
        <v>19.723658</v>
      </c>
      <c r="AW46">
        <v>39.373559</v>
      </c>
      <c r="AX46">
        <v>5.7164000000000001</v>
      </c>
      <c r="AY46">
        <v>0</v>
      </c>
      <c r="AZ46">
        <f t="shared" si="0"/>
        <v>86.215248000000017</v>
      </c>
      <c r="BA46">
        <f t="shared" si="1"/>
        <v>2977.1043109999996</v>
      </c>
      <c r="BD46">
        <v>4.2938999999999998</v>
      </c>
      <c r="BE46">
        <v>0</v>
      </c>
      <c r="BF46">
        <v>2.4006E-2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0.99196799999999996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1.7558450000000001</v>
      </c>
      <c r="CB46">
        <v>1.86</v>
      </c>
      <c r="CC46">
        <v>1.03</v>
      </c>
      <c r="CD46">
        <v>1.83</v>
      </c>
      <c r="CE46">
        <v>0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1.974607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86.215248000000017</v>
      </c>
    </row>
    <row r="47" spans="1:114">
      <c r="A47" t="s">
        <v>89</v>
      </c>
      <c r="B47">
        <v>0</v>
      </c>
      <c r="C47">
        <v>15.340623000000001</v>
      </c>
      <c r="D47">
        <v>9.8618290000000002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0</v>
      </c>
      <c r="AQ47">
        <v>26.272796</v>
      </c>
      <c r="AR47">
        <v>46.92</v>
      </c>
      <c r="AS47">
        <v>31.897383000000001</v>
      </c>
      <c r="AT47">
        <v>11.2476</v>
      </c>
      <c r="AU47">
        <v>0</v>
      </c>
      <c r="AV47">
        <v>19.723658</v>
      </c>
      <c r="AW47">
        <v>39.373559</v>
      </c>
      <c r="AX47">
        <v>5.7164000000000001</v>
      </c>
      <c r="AY47">
        <v>0</v>
      </c>
      <c r="AZ47">
        <f t="shared" si="0"/>
        <v>86.215248000000017</v>
      </c>
      <c r="BA47">
        <f t="shared" si="1"/>
        <v>2963.5042189999995</v>
      </c>
      <c r="BD47">
        <v>4.2938999999999998</v>
      </c>
      <c r="BE47">
        <v>0</v>
      </c>
      <c r="BF47">
        <v>2.4006E-2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0.99196799999999996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1.7558450000000001</v>
      </c>
      <c r="CB47">
        <v>1.86</v>
      </c>
      <c r="CC47">
        <v>1.03</v>
      </c>
      <c r="CD47">
        <v>1.83</v>
      </c>
      <c r="CE47">
        <v>0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1.974607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86.215248000000017</v>
      </c>
    </row>
    <row r="48" spans="1:114">
      <c r="A48" t="s">
        <v>90</v>
      </c>
      <c r="B48">
        <v>0</v>
      </c>
      <c r="C48">
        <v>15.340623000000001</v>
      </c>
      <c r="D48">
        <v>9.8618290000000002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</v>
      </c>
      <c r="AQ48">
        <v>26.272796</v>
      </c>
      <c r="AR48">
        <v>47.472000000000001</v>
      </c>
      <c r="AS48">
        <v>31.897383000000001</v>
      </c>
      <c r="AT48">
        <v>11.2476</v>
      </c>
      <c r="AU48">
        <v>0</v>
      </c>
      <c r="AV48">
        <v>19.723658</v>
      </c>
      <c r="AW48">
        <v>39.373559</v>
      </c>
      <c r="AX48">
        <v>5.7164000000000001</v>
      </c>
      <c r="AY48">
        <v>0</v>
      </c>
      <c r="AZ48">
        <f t="shared" si="0"/>
        <v>86.215248000000017</v>
      </c>
      <c r="BA48">
        <f t="shared" si="1"/>
        <v>2964.0562189999996</v>
      </c>
      <c r="BD48">
        <v>4.2938999999999998</v>
      </c>
      <c r="BE48">
        <v>0</v>
      </c>
      <c r="BF48">
        <v>2.4006E-2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0.99196799999999996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1.7558450000000001</v>
      </c>
      <c r="CB48">
        <v>1.86</v>
      </c>
      <c r="CC48">
        <v>1.03</v>
      </c>
      <c r="CD48">
        <v>1.83</v>
      </c>
      <c r="CE48">
        <v>0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1.974607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86.215248000000017</v>
      </c>
    </row>
    <row r="49" spans="1:114">
      <c r="A49" t="s">
        <v>91</v>
      </c>
      <c r="B49">
        <v>0</v>
      </c>
      <c r="C49">
        <v>15.340623000000001</v>
      </c>
      <c r="D49">
        <v>9.8618290000000002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1.2809999999999999</v>
      </c>
      <c r="AQ49">
        <v>13.136398</v>
      </c>
      <c r="AR49">
        <v>37.536000000000001</v>
      </c>
      <c r="AS49">
        <v>16.142399999999999</v>
      </c>
      <c r="AT49">
        <v>11.2476</v>
      </c>
      <c r="AU49">
        <v>0</v>
      </c>
      <c r="AV49">
        <v>19.723658</v>
      </c>
      <c r="AW49">
        <v>39.373559</v>
      </c>
      <c r="AX49">
        <v>5.7164000000000001</v>
      </c>
      <c r="AY49">
        <v>0</v>
      </c>
      <c r="AZ49">
        <f t="shared" si="0"/>
        <v>86.215248000000017</v>
      </c>
      <c r="BA49">
        <f t="shared" si="1"/>
        <v>2926.5098379999995</v>
      </c>
      <c r="BD49">
        <v>4.2938999999999998</v>
      </c>
      <c r="BE49">
        <v>0</v>
      </c>
      <c r="BF49">
        <v>2.4006E-2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0.99196799999999996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1.7558450000000001</v>
      </c>
      <c r="CB49">
        <v>1.86</v>
      </c>
      <c r="CC49">
        <v>1.03</v>
      </c>
      <c r="CD49">
        <v>1.83</v>
      </c>
      <c r="CE49">
        <v>0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1.974607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86.215248000000017</v>
      </c>
    </row>
    <row r="50" spans="1:114">
      <c r="A50" t="s">
        <v>92</v>
      </c>
      <c r="B50">
        <v>0</v>
      </c>
      <c r="C50">
        <v>15.340623000000001</v>
      </c>
      <c r="D50">
        <v>9.8618290000000002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1.2809999999999999</v>
      </c>
      <c r="AQ50">
        <v>0</v>
      </c>
      <c r="AR50">
        <v>37.536000000000001</v>
      </c>
      <c r="AS50">
        <v>16.142399999999999</v>
      </c>
      <c r="AT50">
        <v>11.2476</v>
      </c>
      <c r="AU50">
        <v>0</v>
      </c>
      <c r="AV50">
        <v>19.723658</v>
      </c>
      <c r="AW50">
        <v>39.373559</v>
      </c>
      <c r="AX50">
        <v>5.7164000000000001</v>
      </c>
      <c r="AY50">
        <v>0</v>
      </c>
      <c r="AZ50">
        <f t="shared" si="0"/>
        <v>86.214653000000027</v>
      </c>
      <c r="BA50">
        <f t="shared" si="1"/>
        <v>2913.3728449999994</v>
      </c>
      <c r="BD50">
        <v>4.2938999999999998</v>
      </c>
      <c r="BE50">
        <v>0</v>
      </c>
      <c r="BF50">
        <v>2.3411000000000001E-2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0.99196799999999996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1.7558450000000001</v>
      </c>
      <c r="CB50">
        <v>1.86</v>
      </c>
      <c r="CC50">
        <v>1.03</v>
      </c>
      <c r="CD50">
        <v>1.83</v>
      </c>
      <c r="CE50">
        <v>0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1.974607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86.214653000000027</v>
      </c>
    </row>
    <row r="51" spans="1:114">
      <c r="A51" t="s">
        <v>93</v>
      </c>
      <c r="B51">
        <v>0</v>
      </c>
      <c r="C51">
        <v>15.340623000000001</v>
      </c>
      <c r="D51">
        <v>9.8618290000000002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36.432000000000002</v>
      </c>
      <c r="AS51">
        <v>31.897383000000001</v>
      </c>
      <c r="AT51">
        <v>11.2476</v>
      </c>
      <c r="AU51">
        <v>0</v>
      </c>
      <c r="AV51">
        <v>19.723658</v>
      </c>
      <c r="AW51">
        <v>39.373559</v>
      </c>
      <c r="AX51">
        <v>5.7164000000000001</v>
      </c>
      <c r="AY51">
        <v>0</v>
      </c>
      <c r="AZ51">
        <f t="shared" si="0"/>
        <v>86.290184000000025</v>
      </c>
      <c r="BA51">
        <f t="shared" si="1"/>
        <v>2926.818358999999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2.0295000000000001E-2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0.99196799999999996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1.7558450000000001</v>
      </c>
      <c r="CB51">
        <v>1.86</v>
      </c>
      <c r="CC51">
        <v>1.03</v>
      </c>
      <c r="CD51">
        <v>1.83</v>
      </c>
      <c r="CE51">
        <v>0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2.050138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86.290184000000025</v>
      </c>
    </row>
    <row r="52" spans="1:114">
      <c r="A52" t="s">
        <v>94</v>
      </c>
      <c r="B52">
        <v>0</v>
      </c>
      <c r="C52">
        <v>15.340623000000001</v>
      </c>
      <c r="D52">
        <v>9.8618290000000002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36.432000000000002</v>
      </c>
      <c r="AS52">
        <v>31.897383000000001</v>
      </c>
      <c r="AT52">
        <v>11.2476</v>
      </c>
      <c r="AU52">
        <v>0</v>
      </c>
      <c r="AV52">
        <v>19.723658</v>
      </c>
      <c r="AW52">
        <v>39.373559</v>
      </c>
      <c r="AX52">
        <v>5.7164000000000001</v>
      </c>
      <c r="AY52">
        <v>0</v>
      </c>
      <c r="AZ52">
        <f t="shared" si="0"/>
        <v>86.344135000000023</v>
      </c>
      <c r="BA52">
        <f t="shared" si="1"/>
        <v>2926.8723099999988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2.0295000000000001E-2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0.99196799999999996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1.7558450000000001</v>
      </c>
      <c r="CB52">
        <v>1.86</v>
      </c>
      <c r="CC52">
        <v>1.03</v>
      </c>
      <c r="CD52">
        <v>1.83</v>
      </c>
      <c r="CE52">
        <v>0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2.1040890000000001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86.344135000000023</v>
      </c>
    </row>
    <row r="53" spans="1:114">
      <c r="A53" t="s">
        <v>95</v>
      </c>
      <c r="B53">
        <v>0</v>
      </c>
      <c r="C53">
        <v>15.340623000000001</v>
      </c>
      <c r="D53">
        <v>9.8618290000000002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1.2809999999999999</v>
      </c>
      <c r="AQ53">
        <v>0</v>
      </c>
      <c r="AR53">
        <v>36.432000000000002</v>
      </c>
      <c r="AS53">
        <v>31.897383000000001</v>
      </c>
      <c r="AT53">
        <v>11.2476</v>
      </c>
      <c r="AU53">
        <v>0</v>
      </c>
      <c r="AV53">
        <v>19.723658</v>
      </c>
      <c r="AW53">
        <v>39.373559</v>
      </c>
      <c r="AX53">
        <v>5.7164000000000001</v>
      </c>
      <c r="AY53">
        <v>0</v>
      </c>
      <c r="AZ53">
        <f t="shared" si="0"/>
        <v>86.318877000000015</v>
      </c>
      <c r="BA53">
        <f t="shared" si="1"/>
        <v>2928.1280519999991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2.0295000000000001E-2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0.99196799999999996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1.7558450000000001</v>
      </c>
      <c r="CB53">
        <v>1.86</v>
      </c>
      <c r="CC53">
        <v>0.94</v>
      </c>
      <c r="CD53">
        <v>1.83</v>
      </c>
      <c r="CE53">
        <v>0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2.168831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86.318877000000015</v>
      </c>
    </row>
    <row r="54" spans="1:114">
      <c r="A54" t="s">
        <v>96</v>
      </c>
      <c r="B54">
        <v>0</v>
      </c>
      <c r="C54">
        <v>15.340623000000001</v>
      </c>
      <c r="D54">
        <v>9.8618290000000002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1.2809999999999999</v>
      </c>
      <c r="AQ54">
        <v>0</v>
      </c>
      <c r="AR54">
        <v>36.432000000000002</v>
      </c>
      <c r="AS54">
        <v>31.897383000000001</v>
      </c>
      <c r="AT54">
        <v>11.2476</v>
      </c>
      <c r="AU54">
        <v>0</v>
      </c>
      <c r="AV54">
        <v>19.723658</v>
      </c>
      <c r="AW54">
        <v>39.373559</v>
      </c>
      <c r="AX54">
        <v>5.7164000000000001</v>
      </c>
      <c r="AY54">
        <v>0</v>
      </c>
      <c r="AZ54">
        <f t="shared" si="0"/>
        <v>86.303618000000014</v>
      </c>
      <c r="BA54">
        <f t="shared" si="1"/>
        <v>2928.1127929999989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2.0295000000000001E-2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0.99196799999999996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1.7558450000000001</v>
      </c>
      <c r="CB54">
        <v>1.86</v>
      </c>
      <c r="CC54">
        <v>0.91</v>
      </c>
      <c r="CD54">
        <v>1.78</v>
      </c>
      <c r="CE54">
        <v>0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2.2335720000000001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86.303618000000014</v>
      </c>
    </row>
    <row r="55" spans="1:114">
      <c r="A55" t="s">
        <v>97</v>
      </c>
      <c r="B55">
        <v>0</v>
      </c>
      <c r="C55">
        <v>15.340623000000001</v>
      </c>
      <c r="D55">
        <v>9.8618290000000002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1.2809999999999999</v>
      </c>
      <c r="AQ55">
        <v>0</v>
      </c>
      <c r="AR55">
        <v>36.432000000000002</v>
      </c>
      <c r="AS55">
        <v>32.688360000000003</v>
      </c>
      <c r="AT55">
        <v>11.2476</v>
      </c>
      <c r="AU55">
        <v>0</v>
      </c>
      <c r="AV55">
        <v>19.723658</v>
      </c>
      <c r="AW55">
        <v>39.373559</v>
      </c>
      <c r="AX55">
        <v>5.7164000000000001</v>
      </c>
      <c r="AY55">
        <v>0</v>
      </c>
      <c r="AZ55">
        <f t="shared" si="0"/>
        <v>86.517071000000016</v>
      </c>
      <c r="BA55">
        <f t="shared" si="1"/>
        <v>2929.1172229999993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2.0295000000000001E-2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0.99196799999999996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1.9495210000000001</v>
      </c>
      <c r="CB55">
        <v>1.88</v>
      </c>
      <c r="CC55">
        <v>0.91</v>
      </c>
      <c r="CD55">
        <v>1.78</v>
      </c>
      <c r="CE55">
        <v>0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2.2335720000000001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86.517071000000016</v>
      </c>
    </row>
    <row r="56" spans="1:114">
      <c r="A56" t="s">
        <v>98</v>
      </c>
      <c r="B56">
        <v>0</v>
      </c>
      <c r="C56">
        <v>15.340623000000001</v>
      </c>
      <c r="D56">
        <v>9.8618290000000002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1.2809999999999999</v>
      </c>
      <c r="AQ56">
        <v>0</v>
      </c>
      <c r="AR56">
        <v>36.432000000000002</v>
      </c>
      <c r="AS56">
        <v>32.688360000000003</v>
      </c>
      <c r="AT56">
        <v>11.2476</v>
      </c>
      <c r="AU56">
        <v>0</v>
      </c>
      <c r="AV56">
        <v>19.723658</v>
      </c>
      <c r="AW56">
        <v>39.373559</v>
      </c>
      <c r="AX56">
        <v>5.7164000000000001</v>
      </c>
      <c r="AY56">
        <v>0</v>
      </c>
      <c r="AZ56">
        <f t="shared" si="0"/>
        <v>86.571022000000028</v>
      </c>
      <c r="BA56">
        <f t="shared" si="1"/>
        <v>2929.1711739999992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2.0295000000000001E-2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0.99196799999999996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1.9495210000000001</v>
      </c>
      <c r="CB56">
        <v>1.88</v>
      </c>
      <c r="CC56">
        <v>0.91</v>
      </c>
      <c r="CD56">
        <v>1.78</v>
      </c>
      <c r="CE56">
        <v>0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2.2875230000000002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86.571022000000028</v>
      </c>
    </row>
    <row r="57" spans="1:114">
      <c r="A57" t="s">
        <v>99</v>
      </c>
      <c r="B57">
        <v>0</v>
      </c>
      <c r="C57">
        <v>15.340623000000001</v>
      </c>
      <c r="D57">
        <v>9.8618290000000002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1.2809999999999999</v>
      </c>
      <c r="AQ57">
        <v>0</v>
      </c>
      <c r="AR57">
        <v>36.432000000000002</v>
      </c>
      <c r="AS57">
        <v>32.688360000000003</v>
      </c>
      <c r="AT57">
        <v>11.2476</v>
      </c>
      <c r="AU57">
        <v>0</v>
      </c>
      <c r="AV57">
        <v>19.723658</v>
      </c>
      <c r="AW57">
        <v>39.373559</v>
      </c>
      <c r="AX57">
        <v>5.7164000000000001</v>
      </c>
      <c r="AY57">
        <v>0</v>
      </c>
      <c r="AZ57">
        <f t="shared" si="0"/>
        <v>86.919536000000022</v>
      </c>
      <c r="BA57">
        <f t="shared" si="1"/>
        <v>2929.519687999999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2.0295000000000001E-2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0.99196799999999996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2.2332939999999999</v>
      </c>
      <c r="CB57">
        <v>1.88</v>
      </c>
      <c r="CC57">
        <v>0.91</v>
      </c>
      <c r="CD57">
        <v>1.78</v>
      </c>
      <c r="CE57">
        <v>0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2.3522639999999999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86.919536000000022</v>
      </c>
    </row>
    <row r="58" spans="1:114">
      <c r="A58" t="s">
        <v>100</v>
      </c>
      <c r="B58">
        <v>0</v>
      </c>
      <c r="C58">
        <v>15.340623000000001</v>
      </c>
      <c r="D58">
        <v>9.8618290000000002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1.2809999999999999</v>
      </c>
      <c r="AQ58">
        <v>13.136398</v>
      </c>
      <c r="AR58">
        <v>36.432000000000002</v>
      </c>
      <c r="AS58">
        <v>32.688360000000003</v>
      </c>
      <c r="AT58">
        <v>11.2476</v>
      </c>
      <c r="AU58">
        <v>0</v>
      </c>
      <c r="AV58">
        <v>19.723658</v>
      </c>
      <c r="AW58">
        <v>39.373559</v>
      </c>
      <c r="AX58">
        <v>5.7164000000000001</v>
      </c>
      <c r="AY58">
        <v>0</v>
      </c>
      <c r="AZ58">
        <f t="shared" si="0"/>
        <v>87.061422000000022</v>
      </c>
      <c r="BA58">
        <f t="shared" si="1"/>
        <v>2942.7979719999994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2.0295000000000001E-2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0.99196799999999996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2.3751799999999998</v>
      </c>
      <c r="CB58">
        <v>1.88</v>
      </c>
      <c r="CC58">
        <v>0.91</v>
      </c>
      <c r="CD58">
        <v>1.78</v>
      </c>
      <c r="CE58">
        <v>0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2.3522639999999999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87.061422000000022</v>
      </c>
    </row>
    <row r="59" spans="1:114">
      <c r="A59" t="s">
        <v>101</v>
      </c>
      <c r="B59">
        <v>0</v>
      </c>
      <c r="C59">
        <v>15.340623000000001</v>
      </c>
      <c r="D59">
        <v>9.8618290000000002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1.2809999999999999</v>
      </c>
      <c r="AQ59">
        <v>16.833072000000001</v>
      </c>
      <c r="AR59">
        <v>36.432000000000002</v>
      </c>
      <c r="AS59">
        <v>31.897383000000001</v>
      </c>
      <c r="AT59">
        <v>11.2476</v>
      </c>
      <c r="AU59">
        <v>0</v>
      </c>
      <c r="AV59">
        <v>19.723658</v>
      </c>
      <c r="AW59">
        <v>50.235230000000001</v>
      </c>
      <c r="AX59">
        <v>5.7164000000000001</v>
      </c>
      <c r="AY59">
        <v>0</v>
      </c>
      <c r="AZ59">
        <f t="shared" si="0"/>
        <v>87.203309000000019</v>
      </c>
      <c r="BA59">
        <f t="shared" si="1"/>
        <v>2956.707226999999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2.0295000000000001E-2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0.99196799999999996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2.5170669999999999</v>
      </c>
      <c r="CB59">
        <v>1.88</v>
      </c>
      <c r="CC59">
        <v>0.91</v>
      </c>
      <c r="CD59">
        <v>1.78</v>
      </c>
      <c r="CE59">
        <v>0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2.3522639999999999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87.203309000000019</v>
      </c>
    </row>
    <row r="60" spans="1:114">
      <c r="A60" t="s">
        <v>102</v>
      </c>
      <c r="B60">
        <v>0</v>
      </c>
      <c r="C60">
        <v>15.340623000000001</v>
      </c>
      <c r="D60">
        <v>9.8618290000000002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1.2809999999999999</v>
      </c>
      <c r="AQ60">
        <v>26.272796</v>
      </c>
      <c r="AR60">
        <v>36.432000000000002</v>
      </c>
      <c r="AS60">
        <v>31.897383000000001</v>
      </c>
      <c r="AT60">
        <v>11.2476</v>
      </c>
      <c r="AU60">
        <v>0</v>
      </c>
      <c r="AV60">
        <v>19.723658</v>
      </c>
      <c r="AW60">
        <v>50.235230000000001</v>
      </c>
      <c r="AX60">
        <v>5.7164000000000001</v>
      </c>
      <c r="AY60">
        <v>0</v>
      </c>
      <c r="AZ60">
        <f t="shared" si="0"/>
        <v>87.345195000000018</v>
      </c>
      <c r="BA60">
        <f t="shared" si="1"/>
        <v>2966.2888369999987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2.0295000000000001E-2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0.99196799999999996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2.6589529999999999</v>
      </c>
      <c r="CB60">
        <v>1.88</v>
      </c>
      <c r="CC60">
        <v>0.91</v>
      </c>
      <c r="CD60">
        <v>1.78</v>
      </c>
      <c r="CE60">
        <v>0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2.3522639999999999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87.345195000000018</v>
      </c>
    </row>
    <row r="61" spans="1:114">
      <c r="A61" t="s">
        <v>103</v>
      </c>
      <c r="B61">
        <v>0</v>
      </c>
      <c r="C61">
        <v>15.340623000000001</v>
      </c>
      <c r="D61">
        <v>9.8618290000000002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1.2809999999999999</v>
      </c>
      <c r="AQ61">
        <v>26.272796</v>
      </c>
      <c r="AR61">
        <v>47.472000000000001</v>
      </c>
      <c r="AS61">
        <v>31.897383000000001</v>
      </c>
      <c r="AT61">
        <v>11.2476</v>
      </c>
      <c r="AU61">
        <v>0</v>
      </c>
      <c r="AV61">
        <v>19.723658</v>
      </c>
      <c r="AW61">
        <v>50.235230000000001</v>
      </c>
      <c r="AX61">
        <v>5.7164000000000001</v>
      </c>
      <c r="AY61">
        <v>0</v>
      </c>
      <c r="AZ61">
        <f t="shared" si="0"/>
        <v>87.345195000000018</v>
      </c>
      <c r="BA61">
        <f t="shared" si="1"/>
        <v>2977.3288369999996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2.0295000000000001E-2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0.99196799999999996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2.6589529999999999</v>
      </c>
      <c r="CB61">
        <v>1.88</v>
      </c>
      <c r="CC61">
        <v>0.91</v>
      </c>
      <c r="CD61">
        <v>1.78</v>
      </c>
      <c r="CE61">
        <v>0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2.3522639999999999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87.345195000000018</v>
      </c>
    </row>
    <row r="62" spans="1:114">
      <c r="A62" t="s">
        <v>104</v>
      </c>
      <c r="B62">
        <v>0</v>
      </c>
      <c r="C62">
        <v>15.340623000000001</v>
      </c>
      <c r="D62">
        <v>9.8618290000000002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1.2809999999999999</v>
      </c>
      <c r="AQ62">
        <v>39.409193000000002</v>
      </c>
      <c r="AR62">
        <v>47.472000000000001</v>
      </c>
      <c r="AS62">
        <v>31.897383000000001</v>
      </c>
      <c r="AT62">
        <v>11.2476</v>
      </c>
      <c r="AU62">
        <v>0</v>
      </c>
      <c r="AV62">
        <v>19.723658</v>
      </c>
      <c r="AW62">
        <v>50.235230000000001</v>
      </c>
      <c r="AX62">
        <v>5.7164000000000001</v>
      </c>
      <c r="AY62">
        <v>0</v>
      </c>
      <c r="AZ62">
        <f t="shared" si="0"/>
        <v>87.463748000000024</v>
      </c>
      <c r="BA62">
        <f t="shared" si="1"/>
        <v>2990.5837869999991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2.0295000000000001E-2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0.99196799999999996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2.8377300000000001</v>
      </c>
      <c r="CB62">
        <v>1.88</v>
      </c>
      <c r="CC62">
        <v>0.88</v>
      </c>
      <c r="CD62">
        <v>1.75</v>
      </c>
      <c r="CE62">
        <v>0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2.3522639999999999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87.463748000000024</v>
      </c>
    </row>
    <row r="63" spans="1:114">
      <c r="A63" t="s">
        <v>105</v>
      </c>
      <c r="B63">
        <v>0</v>
      </c>
      <c r="C63">
        <v>15.340623000000001</v>
      </c>
      <c r="D63">
        <v>9.8618290000000002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16.345120999999999</v>
      </c>
      <c r="AN63">
        <v>0.84221400000000002</v>
      </c>
      <c r="AO63">
        <v>0</v>
      </c>
      <c r="AP63">
        <v>1.2809999999999999</v>
      </c>
      <c r="AQ63">
        <v>39.409193000000002</v>
      </c>
      <c r="AR63">
        <v>47.472000000000001</v>
      </c>
      <c r="AS63">
        <v>31.897383000000001</v>
      </c>
      <c r="AT63">
        <v>11.2476</v>
      </c>
      <c r="AU63">
        <v>0</v>
      </c>
      <c r="AV63">
        <v>19.723658</v>
      </c>
      <c r="AW63">
        <v>50.235230000000001</v>
      </c>
      <c r="AX63">
        <v>5.7164000000000001</v>
      </c>
      <c r="AY63">
        <v>0</v>
      </c>
      <c r="AZ63">
        <f t="shared" si="0"/>
        <v>87.463748000000024</v>
      </c>
      <c r="BA63">
        <f t="shared" si="1"/>
        <v>2978.9637869999992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2.0295000000000001E-2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0.99196799999999996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2.8377300000000001</v>
      </c>
      <c r="CB63">
        <v>1.88</v>
      </c>
      <c r="CC63">
        <v>0.88</v>
      </c>
      <c r="CD63">
        <v>1.75</v>
      </c>
      <c r="CE63">
        <v>0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2.3522639999999999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87.463748000000024</v>
      </c>
    </row>
    <row r="64" spans="1:114">
      <c r="A64" t="s">
        <v>106</v>
      </c>
      <c r="B64">
        <v>0</v>
      </c>
      <c r="C64">
        <v>15.340623000000001</v>
      </c>
      <c r="D64">
        <v>9.8618290000000002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16.345120999999999</v>
      </c>
      <c r="AN64">
        <v>0.84221400000000002</v>
      </c>
      <c r="AO64">
        <v>0</v>
      </c>
      <c r="AP64">
        <v>1.2809999999999999</v>
      </c>
      <c r="AQ64">
        <v>39.409193000000002</v>
      </c>
      <c r="AR64">
        <v>47.472000000000001</v>
      </c>
      <c r="AS64">
        <v>31.897383000000001</v>
      </c>
      <c r="AT64">
        <v>11.2476</v>
      </c>
      <c r="AU64">
        <v>0</v>
      </c>
      <c r="AV64">
        <v>19.723658</v>
      </c>
      <c r="AW64">
        <v>50.235230000000001</v>
      </c>
      <c r="AX64">
        <v>5.7164000000000001</v>
      </c>
      <c r="AY64">
        <v>0</v>
      </c>
      <c r="AZ64">
        <f t="shared" si="0"/>
        <v>87.463748000000024</v>
      </c>
      <c r="BA64">
        <f t="shared" si="1"/>
        <v>2978.9637869999992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2.0295000000000001E-2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0.99196799999999996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2.8377300000000001</v>
      </c>
      <c r="CB64">
        <v>1.88</v>
      </c>
      <c r="CC64">
        <v>0.88</v>
      </c>
      <c r="CD64">
        <v>1.75</v>
      </c>
      <c r="CE64">
        <v>0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2.3522639999999999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87.463748000000024</v>
      </c>
    </row>
    <row r="65" spans="1:114">
      <c r="A65" t="s">
        <v>107</v>
      </c>
      <c r="B65">
        <v>0</v>
      </c>
      <c r="C65">
        <v>15.340623000000001</v>
      </c>
      <c r="D65">
        <v>9.8618290000000002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1.2809999999999999</v>
      </c>
      <c r="AQ65">
        <v>39.409193000000002</v>
      </c>
      <c r="AR65">
        <v>46.368000000000002</v>
      </c>
      <c r="AS65">
        <v>31.897383000000001</v>
      </c>
      <c r="AT65">
        <v>11.2476</v>
      </c>
      <c r="AU65">
        <v>0</v>
      </c>
      <c r="AV65">
        <v>19.723658</v>
      </c>
      <c r="AW65">
        <v>50.235230000000001</v>
      </c>
      <c r="AX65">
        <v>5.7164000000000001</v>
      </c>
      <c r="AY65">
        <v>0</v>
      </c>
      <c r="AZ65">
        <f t="shared" si="0"/>
        <v>87.463748000000024</v>
      </c>
      <c r="BA65">
        <f t="shared" si="1"/>
        <v>2977.859786999999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2.0295000000000001E-2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0.99196799999999996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2.8377300000000001</v>
      </c>
      <c r="CB65">
        <v>1.88</v>
      </c>
      <c r="CC65">
        <v>0.88</v>
      </c>
      <c r="CD65">
        <v>1.75</v>
      </c>
      <c r="CE65">
        <v>0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2.3522639999999999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87.463748000000024</v>
      </c>
    </row>
    <row r="66" spans="1:114">
      <c r="A66" t="s">
        <v>108</v>
      </c>
      <c r="B66">
        <v>0</v>
      </c>
      <c r="C66">
        <v>15.340623000000001</v>
      </c>
      <c r="D66">
        <v>9.8618290000000002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1.2809999999999999</v>
      </c>
      <c r="AQ66">
        <v>39.409193000000002</v>
      </c>
      <c r="AR66">
        <v>46.368000000000002</v>
      </c>
      <c r="AS66">
        <v>31.897383000000001</v>
      </c>
      <c r="AT66">
        <v>11.2476</v>
      </c>
      <c r="AU66">
        <v>0</v>
      </c>
      <c r="AV66">
        <v>19.723658</v>
      </c>
      <c r="AW66">
        <v>50.235230000000001</v>
      </c>
      <c r="AX66">
        <v>5.7164000000000001</v>
      </c>
      <c r="AY66">
        <v>0</v>
      </c>
      <c r="AZ66">
        <f t="shared" si="0"/>
        <v>87.463748000000024</v>
      </c>
      <c r="BA66">
        <f t="shared" si="1"/>
        <v>2977.859786999999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2.0295000000000001E-2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0.99196799999999996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2.8377300000000001</v>
      </c>
      <c r="CB66">
        <v>1.88</v>
      </c>
      <c r="CC66">
        <v>0.88</v>
      </c>
      <c r="CD66">
        <v>1.75</v>
      </c>
      <c r="CE66">
        <v>0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2.3522639999999999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87.463748000000024</v>
      </c>
    </row>
    <row r="67" spans="1:114">
      <c r="A67" t="s">
        <v>109</v>
      </c>
      <c r="B67">
        <v>0</v>
      </c>
      <c r="C67">
        <v>15.340623000000001</v>
      </c>
      <c r="D67">
        <v>9.8618290000000002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1.9215</v>
      </c>
      <c r="AQ67">
        <v>39.409193000000002</v>
      </c>
      <c r="AR67">
        <v>46.368000000000002</v>
      </c>
      <c r="AS67">
        <v>31.897383000000001</v>
      </c>
      <c r="AT67">
        <v>11.2476</v>
      </c>
      <c r="AU67">
        <v>0</v>
      </c>
      <c r="AV67">
        <v>19.723658</v>
      </c>
      <c r="AW67">
        <v>50.235230000000001</v>
      </c>
      <c r="AX67">
        <v>5.7164000000000001</v>
      </c>
      <c r="AY67">
        <v>0</v>
      </c>
      <c r="AZ67">
        <f t="shared" si="0"/>
        <v>87.463748000000024</v>
      </c>
      <c r="BA67">
        <f t="shared" si="1"/>
        <v>2978.5002869999994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2.0295000000000001E-2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0.99196799999999996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2.8377300000000001</v>
      </c>
      <c r="CB67">
        <v>1.88</v>
      </c>
      <c r="CC67">
        <v>0.88</v>
      </c>
      <c r="CD67">
        <v>1.75</v>
      </c>
      <c r="CE67">
        <v>0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2.3522639999999999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87.463748000000024</v>
      </c>
    </row>
    <row r="68" spans="1:114">
      <c r="A68" t="s">
        <v>110</v>
      </c>
      <c r="B68">
        <v>0</v>
      </c>
      <c r="C68">
        <v>15.340623000000001</v>
      </c>
      <c r="D68">
        <v>9.8618290000000002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42.822318000000003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1.9215</v>
      </c>
      <c r="AQ68">
        <v>39.409193000000002</v>
      </c>
      <c r="AR68">
        <v>46.368000000000002</v>
      </c>
      <c r="AS68">
        <v>31.897383000000001</v>
      </c>
      <c r="AT68">
        <v>11.2476</v>
      </c>
      <c r="AU68">
        <v>0</v>
      </c>
      <c r="AV68">
        <v>19.723658</v>
      </c>
      <c r="AW68">
        <v>50.235230000000001</v>
      </c>
      <c r="AX68">
        <v>5.7164000000000001</v>
      </c>
      <c r="AY68">
        <v>0</v>
      </c>
      <c r="AZ68">
        <f t="shared" ref="AZ68:AZ98" si="3">DJ68</f>
        <v>87.463748000000024</v>
      </c>
      <c r="BA68">
        <f t="shared" ref="BA68:BA98" si="4">SUM(B68:AZ68)</f>
        <v>2978.5002869999994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2.0295000000000001E-2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0.99196799999999996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2.8377300000000001</v>
      </c>
      <c r="CB68">
        <v>1.88</v>
      </c>
      <c r="CC68">
        <v>0.88</v>
      </c>
      <c r="CD68">
        <v>1.75</v>
      </c>
      <c r="CE68">
        <v>0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2.3522639999999999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87.463748000000024</v>
      </c>
    </row>
    <row r="69" spans="1:114">
      <c r="A69" t="s">
        <v>111</v>
      </c>
      <c r="B69">
        <v>0</v>
      </c>
      <c r="C69">
        <v>15.340623000000001</v>
      </c>
      <c r="D69">
        <v>9.8618290000000002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10.024682</v>
      </c>
      <c r="AD69">
        <v>0</v>
      </c>
      <c r="AE69">
        <v>16.607963999999999</v>
      </c>
      <c r="AF69">
        <v>8.3321880000000004</v>
      </c>
      <c r="AG69">
        <v>42.822318000000003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1.9215</v>
      </c>
      <c r="AQ69">
        <v>39.409193000000002</v>
      </c>
      <c r="AR69">
        <v>46.368000000000002</v>
      </c>
      <c r="AS69">
        <v>31.897383000000001</v>
      </c>
      <c r="AT69">
        <v>11.2476</v>
      </c>
      <c r="AU69">
        <v>0</v>
      </c>
      <c r="AV69">
        <v>19.723658</v>
      </c>
      <c r="AW69">
        <v>50.235230000000001</v>
      </c>
      <c r="AX69">
        <v>5.7164000000000001</v>
      </c>
      <c r="AY69">
        <v>0</v>
      </c>
      <c r="AZ69">
        <f t="shared" si="3"/>
        <v>87.463823000000033</v>
      </c>
      <c r="BA69">
        <f t="shared" si="4"/>
        <v>2995.0788439999992</v>
      </c>
      <c r="BD69">
        <v>4.2938999999999998</v>
      </c>
      <c r="BE69">
        <v>0</v>
      </c>
      <c r="BF69">
        <v>2.3039E-2</v>
      </c>
      <c r="BG69">
        <v>0</v>
      </c>
      <c r="BH69">
        <v>0</v>
      </c>
      <c r="BI69">
        <v>0.84606800000000004</v>
      </c>
      <c r="BJ69">
        <v>0</v>
      </c>
      <c r="BK69">
        <v>2.0295000000000001E-2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0.99196799999999996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2.8377300000000001</v>
      </c>
      <c r="CB69">
        <v>1.88</v>
      </c>
      <c r="CC69">
        <v>0.88</v>
      </c>
      <c r="CD69">
        <v>1.75</v>
      </c>
      <c r="CE69">
        <v>0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2.3522639999999999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87.463823000000033</v>
      </c>
    </row>
    <row r="70" spans="1:114">
      <c r="A70" t="s">
        <v>112</v>
      </c>
      <c r="B70">
        <v>0</v>
      </c>
      <c r="C70">
        <v>15.340623000000001</v>
      </c>
      <c r="D70">
        <v>9.8618290000000002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34.799309999999998</v>
      </c>
      <c r="X70">
        <v>147.515625</v>
      </c>
      <c r="Y70">
        <v>0</v>
      </c>
      <c r="Z70">
        <v>13.1076</v>
      </c>
      <c r="AA70">
        <v>0</v>
      </c>
      <c r="AB70">
        <v>3.4694120000000002</v>
      </c>
      <c r="AC70">
        <v>10.024682</v>
      </c>
      <c r="AD70">
        <v>0</v>
      </c>
      <c r="AE70">
        <v>16.607963999999999</v>
      </c>
      <c r="AF70">
        <v>8.3321880000000004</v>
      </c>
      <c r="AG70">
        <v>42.822318000000003</v>
      </c>
      <c r="AH70">
        <v>0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1.9215</v>
      </c>
      <c r="AQ70">
        <v>39.409193000000002</v>
      </c>
      <c r="AR70">
        <v>46.368000000000002</v>
      </c>
      <c r="AS70">
        <v>31.897383000000001</v>
      </c>
      <c r="AT70">
        <v>11.2476</v>
      </c>
      <c r="AU70">
        <v>0</v>
      </c>
      <c r="AV70">
        <v>19.723658</v>
      </c>
      <c r="AW70">
        <v>50.235230000000001</v>
      </c>
      <c r="AX70">
        <v>5.7164000000000001</v>
      </c>
      <c r="AY70">
        <v>0</v>
      </c>
      <c r="AZ70">
        <f t="shared" si="3"/>
        <v>87.463823000000033</v>
      </c>
      <c r="BA70">
        <f t="shared" si="4"/>
        <v>2998.5482559999987</v>
      </c>
      <c r="BD70">
        <v>4.2938999999999998</v>
      </c>
      <c r="BE70">
        <v>0</v>
      </c>
      <c r="BF70">
        <v>2.3039E-2</v>
      </c>
      <c r="BG70">
        <v>0</v>
      </c>
      <c r="BH70">
        <v>0</v>
      </c>
      <c r="BI70">
        <v>0.84606800000000004</v>
      </c>
      <c r="BJ70">
        <v>0</v>
      </c>
      <c r="BK70">
        <v>2.0295000000000001E-2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0.99196799999999996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2.8377300000000001</v>
      </c>
      <c r="CB70">
        <v>1.88</v>
      </c>
      <c r="CC70">
        <v>0.88</v>
      </c>
      <c r="CD70">
        <v>1.75</v>
      </c>
      <c r="CE70">
        <v>0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2.3522639999999999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87.463823000000033</v>
      </c>
    </row>
    <row r="71" spans="1:114">
      <c r="A71" t="s">
        <v>113</v>
      </c>
      <c r="B71">
        <v>0</v>
      </c>
      <c r="C71">
        <v>15.340623000000001</v>
      </c>
      <c r="D71">
        <v>9.8618290000000002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34.799309999999998</v>
      </c>
      <c r="X71">
        <v>147.515625</v>
      </c>
      <c r="Y71">
        <v>0</v>
      </c>
      <c r="Z71">
        <v>13.1076</v>
      </c>
      <c r="AA71">
        <v>0</v>
      </c>
      <c r="AB71">
        <v>13.600092</v>
      </c>
      <c r="AC71">
        <v>10.024682</v>
      </c>
      <c r="AD71">
        <v>0</v>
      </c>
      <c r="AE71">
        <v>16.607963999999999</v>
      </c>
      <c r="AF71">
        <v>8.3321880000000004</v>
      </c>
      <c r="AG71">
        <v>42.822318000000003</v>
      </c>
      <c r="AH71">
        <v>10.651609000000001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1.6653</v>
      </c>
      <c r="AQ71">
        <v>39.409193000000002</v>
      </c>
      <c r="AR71">
        <v>46.368000000000002</v>
      </c>
      <c r="AS71">
        <v>31.897383000000001</v>
      </c>
      <c r="AT71">
        <v>11.2476</v>
      </c>
      <c r="AU71">
        <v>0</v>
      </c>
      <c r="AV71">
        <v>19.723658</v>
      </c>
      <c r="AW71">
        <v>50.235230000000001</v>
      </c>
      <c r="AX71">
        <v>5.7164000000000001</v>
      </c>
      <c r="AY71">
        <v>0</v>
      </c>
      <c r="AZ71">
        <f t="shared" si="3"/>
        <v>87.567396000000031</v>
      </c>
      <c r="BA71">
        <f t="shared" si="4"/>
        <v>3019.1779179999994</v>
      </c>
      <c r="BD71">
        <v>4.2938999999999998</v>
      </c>
      <c r="BE71">
        <v>0</v>
      </c>
      <c r="BF71">
        <v>2.3188E-2</v>
      </c>
      <c r="BG71">
        <v>0</v>
      </c>
      <c r="BH71">
        <v>0</v>
      </c>
      <c r="BI71">
        <v>0.84606800000000004</v>
      </c>
      <c r="BJ71">
        <v>0</v>
      </c>
      <c r="BK71">
        <v>2.0295000000000001E-2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0.99196799999999996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2.8377300000000001</v>
      </c>
      <c r="CB71">
        <v>1.9</v>
      </c>
      <c r="CC71">
        <v>0.88</v>
      </c>
      <c r="CD71">
        <v>1.75</v>
      </c>
      <c r="CE71">
        <v>0</v>
      </c>
      <c r="CF71">
        <v>0.23</v>
      </c>
      <c r="CG71">
        <v>3.78</v>
      </c>
      <c r="CH71">
        <v>8.3423999999999998E-2</v>
      </c>
      <c r="CI71">
        <v>7.95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2.3522639999999999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87.567396000000031</v>
      </c>
    </row>
    <row r="72" spans="1:114">
      <c r="A72" t="s">
        <v>114</v>
      </c>
      <c r="B72">
        <v>0</v>
      </c>
      <c r="C72">
        <v>15.340623000000001</v>
      </c>
      <c r="D72">
        <v>9.8618290000000002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34.799309999999998</v>
      </c>
      <c r="X72">
        <v>147.515625</v>
      </c>
      <c r="Y72">
        <v>0</v>
      </c>
      <c r="Z72">
        <v>13.1076</v>
      </c>
      <c r="AA72">
        <v>0</v>
      </c>
      <c r="AB72">
        <v>13.600092</v>
      </c>
      <c r="AC72">
        <v>20.069148999999999</v>
      </c>
      <c r="AD72">
        <v>0</v>
      </c>
      <c r="AE72">
        <v>16.607963999999999</v>
      </c>
      <c r="AF72">
        <v>8.3321880000000004</v>
      </c>
      <c r="AG72">
        <v>42.822318000000003</v>
      </c>
      <c r="AH72">
        <v>24.137131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1.6653</v>
      </c>
      <c r="AQ72">
        <v>39.409193000000002</v>
      </c>
      <c r="AR72">
        <v>46.368000000000002</v>
      </c>
      <c r="AS72">
        <v>31.897383000000001</v>
      </c>
      <c r="AT72">
        <v>11.2476</v>
      </c>
      <c r="AU72">
        <v>0</v>
      </c>
      <c r="AV72">
        <v>19.723658</v>
      </c>
      <c r="AW72">
        <v>50.235230000000001</v>
      </c>
      <c r="AX72">
        <v>5.7164000000000001</v>
      </c>
      <c r="AY72">
        <v>0</v>
      </c>
      <c r="AZ72">
        <f t="shared" si="3"/>
        <v>87.675849000000014</v>
      </c>
      <c r="BA72">
        <f t="shared" si="4"/>
        <v>3042.8163599999993</v>
      </c>
      <c r="BD72">
        <v>4.2938999999999998</v>
      </c>
      <c r="BE72">
        <v>0</v>
      </c>
      <c r="BF72">
        <v>2.3188E-2</v>
      </c>
      <c r="BG72">
        <v>0</v>
      </c>
      <c r="BH72">
        <v>0</v>
      </c>
      <c r="BI72">
        <v>0.84606800000000004</v>
      </c>
      <c r="BJ72">
        <v>0</v>
      </c>
      <c r="BK72">
        <v>2.0295000000000001E-2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0.99196799999999996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2.8377300000000001</v>
      </c>
      <c r="CB72">
        <v>1.9</v>
      </c>
      <c r="CC72">
        <v>0.88</v>
      </c>
      <c r="CD72">
        <v>1.75</v>
      </c>
      <c r="CE72">
        <v>0</v>
      </c>
      <c r="CF72">
        <v>0.23</v>
      </c>
      <c r="CG72">
        <v>3.78</v>
      </c>
      <c r="CH72">
        <v>0.19187699999999999</v>
      </c>
      <c r="CI72">
        <v>7.95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2.3522639999999999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87.675849000000014</v>
      </c>
    </row>
    <row r="73" spans="1:114">
      <c r="A73" t="s">
        <v>115</v>
      </c>
      <c r="B73">
        <v>0</v>
      </c>
      <c r="C73">
        <v>15.340623000000001</v>
      </c>
      <c r="D73">
        <v>9.8618290000000002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20.980602000000001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34.799309999999998</v>
      </c>
      <c r="X73">
        <v>147.515625</v>
      </c>
      <c r="Y73">
        <v>0</v>
      </c>
      <c r="Z73">
        <v>13.1076</v>
      </c>
      <c r="AA73">
        <v>14.04936</v>
      </c>
      <c r="AB73">
        <v>27.338961000000001</v>
      </c>
      <c r="AC73">
        <v>20.069148999999999</v>
      </c>
      <c r="AD73">
        <v>0</v>
      </c>
      <c r="AE73">
        <v>16.607963999999999</v>
      </c>
      <c r="AF73">
        <v>8.3321880000000004</v>
      </c>
      <c r="AG73">
        <v>42.822318000000003</v>
      </c>
      <c r="AH73">
        <v>48.274262999999998</v>
      </c>
      <c r="AI73">
        <v>0</v>
      </c>
      <c r="AJ73">
        <v>0</v>
      </c>
      <c r="AK73">
        <v>26.292852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1.1529</v>
      </c>
      <c r="AQ73">
        <v>39.409193000000002</v>
      </c>
      <c r="AR73">
        <v>46.368000000000002</v>
      </c>
      <c r="AS73">
        <v>31.897383000000001</v>
      </c>
      <c r="AT73">
        <v>11.2476</v>
      </c>
      <c r="AU73">
        <v>0</v>
      </c>
      <c r="AV73">
        <v>19.723658</v>
      </c>
      <c r="AW73">
        <v>50.235230000000001</v>
      </c>
      <c r="AX73">
        <v>5.7164000000000001</v>
      </c>
      <c r="AY73">
        <v>0</v>
      </c>
      <c r="AZ73">
        <f t="shared" si="3"/>
        <v>88.206048000000024</v>
      </c>
      <c r="BA73">
        <f t="shared" si="4"/>
        <v>3106.3795199999981</v>
      </c>
      <c r="BD73">
        <v>4.2938999999999998</v>
      </c>
      <c r="BE73">
        <v>0</v>
      </c>
      <c r="BF73">
        <v>2.3188E-2</v>
      </c>
      <c r="BG73">
        <v>0</v>
      </c>
      <c r="BH73">
        <v>0</v>
      </c>
      <c r="BI73">
        <v>0.84606800000000004</v>
      </c>
      <c r="BJ73">
        <v>0</v>
      </c>
      <c r="BK73">
        <v>2.0295000000000001E-2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0.99196799999999996</v>
      </c>
      <c r="BS73">
        <v>1.64</v>
      </c>
      <c r="BT73">
        <v>0.33832299999999998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2.8377300000000001</v>
      </c>
      <c r="CB73">
        <v>1.9</v>
      </c>
      <c r="CC73">
        <v>0.88</v>
      </c>
      <c r="CD73">
        <v>1.75</v>
      </c>
      <c r="CE73">
        <v>0</v>
      </c>
      <c r="CF73">
        <v>0.23</v>
      </c>
      <c r="CG73">
        <v>3.78</v>
      </c>
      <c r="CH73">
        <v>0.38375300000000001</v>
      </c>
      <c r="CI73">
        <v>7.95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88.206048000000024</v>
      </c>
    </row>
    <row r="74" spans="1:114">
      <c r="A74" t="s">
        <v>116</v>
      </c>
      <c r="B74">
        <v>0</v>
      </c>
      <c r="C74">
        <v>15.340623000000001</v>
      </c>
      <c r="D74">
        <v>9.8618290000000002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20.980602000000001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34.799309999999998</v>
      </c>
      <c r="X74">
        <v>147.515625</v>
      </c>
      <c r="Y74">
        <v>0</v>
      </c>
      <c r="Z74">
        <v>13.1076</v>
      </c>
      <c r="AA74">
        <v>14.04936</v>
      </c>
      <c r="AB74">
        <v>27.338961000000001</v>
      </c>
      <c r="AC74">
        <v>20.069148999999999</v>
      </c>
      <c r="AD74">
        <v>9.4297959999999996</v>
      </c>
      <c r="AE74">
        <v>16.607963999999999</v>
      </c>
      <c r="AF74">
        <v>16.664376000000001</v>
      </c>
      <c r="AG74">
        <v>42.822318000000003</v>
      </c>
      <c r="AH74">
        <v>72.411394000000001</v>
      </c>
      <c r="AI74">
        <v>0</v>
      </c>
      <c r="AJ74">
        <v>0</v>
      </c>
      <c r="AK74">
        <v>26.292852</v>
      </c>
      <c r="AL74">
        <v>80.177999999999997</v>
      </c>
      <c r="AM74">
        <v>16.345120999999999</v>
      </c>
      <c r="AN74">
        <v>0.84221400000000002</v>
      </c>
      <c r="AO74">
        <v>0</v>
      </c>
      <c r="AP74">
        <v>1.1529</v>
      </c>
      <c r="AQ74">
        <v>39.409193000000002</v>
      </c>
      <c r="AR74">
        <v>46.368000000000002</v>
      </c>
      <c r="AS74">
        <v>31.897383000000001</v>
      </c>
      <c r="AT74">
        <v>11.2476</v>
      </c>
      <c r="AU74">
        <v>0</v>
      </c>
      <c r="AV74">
        <v>19.723658</v>
      </c>
      <c r="AW74">
        <v>50.235230000000001</v>
      </c>
      <c r="AX74">
        <v>5.7164000000000001</v>
      </c>
      <c r="AY74">
        <v>0</v>
      </c>
      <c r="AZ74">
        <f t="shared" si="3"/>
        <v>88.896952000000013</v>
      </c>
      <c r="BA74">
        <f t="shared" si="4"/>
        <v>3204.7455389999991</v>
      </c>
      <c r="BD74">
        <v>4.2938999999999998</v>
      </c>
      <c r="BE74">
        <v>0</v>
      </c>
      <c r="BF74">
        <v>2.3188E-2</v>
      </c>
      <c r="BG74">
        <v>0</v>
      </c>
      <c r="BH74">
        <v>0</v>
      </c>
      <c r="BI74">
        <v>0.84606800000000004</v>
      </c>
      <c r="BJ74">
        <v>0</v>
      </c>
      <c r="BK74">
        <v>2.0295000000000001E-2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0.99196799999999996</v>
      </c>
      <c r="BS74">
        <v>1.64</v>
      </c>
      <c r="BT74">
        <v>0.83735000000000004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2.8377300000000001</v>
      </c>
      <c r="CB74">
        <v>1.9</v>
      </c>
      <c r="CC74">
        <v>0.88</v>
      </c>
      <c r="CD74">
        <v>1.75</v>
      </c>
      <c r="CE74">
        <v>0</v>
      </c>
      <c r="CF74">
        <v>0.23</v>
      </c>
      <c r="CG74">
        <v>3.78</v>
      </c>
      <c r="CH74">
        <v>0.57562999999999998</v>
      </c>
      <c r="CI74">
        <v>7.95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88.896952000000013</v>
      </c>
    </row>
    <row r="75" spans="1:114">
      <c r="A75" t="s">
        <v>117</v>
      </c>
      <c r="B75">
        <v>0</v>
      </c>
      <c r="C75">
        <v>15.340623000000001</v>
      </c>
      <c r="D75">
        <v>9.8618290000000002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20.980602000000001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34.799309999999998</v>
      </c>
      <c r="X75">
        <v>147.515625</v>
      </c>
      <c r="Y75">
        <v>0</v>
      </c>
      <c r="Z75">
        <v>13.1076</v>
      </c>
      <c r="AA75">
        <v>14.04936</v>
      </c>
      <c r="AB75">
        <v>27.422225999999998</v>
      </c>
      <c r="AC75">
        <v>20.069148999999999</v>
      </c>
      <c r="AD75">
        <v>15.169672</v>
      </c>
      <c r="AE75">
        <v>16.607963999999999</v>
      </c>
      <c r="AF75">
        <v>24.996563999999999</v>
      </c>
      <c r="AG75">
        <v>42.822318000000003</v>
      </c>
      <c r="AH75">
        <v>96.548525999999995</v>
      </c>
      <c r="AI75">
        <v>0</v>
      </c>
      <c r="AJ75">
        <v>0</v>
      </c>
      <c r="AK75">
        <v>26.292852</v>
      </c>
      <c r="AL75">
        <v>80.177999999999997</v>
      </c>
      <c r="AM75">
        <v>16.345120999999999</v>
      </c>
      <c r="AN75">
        <v>0.84221400000000002</v>
      </c>
      <c r="AO75">
        <v>0</v>
      </c>
      <c r="AP75">
        <v>1.1529</v>
      </c>
      <c r="AQ75">
        <v>39.409193000000002</v>
      </c>
      <c r="AR75">
        <v>46.368000000000002</v>
      </c>
      <c r="AS75">
        <v>31.897383000000001</v>
      </c>
      <c r="AT75">
        <v>11.2476</v>
      </c>
      <c r="AU75">
        <v>0</v>
      </c>
      <c r="AV75">
        <v>19.723658</v>
      </c>
      <c r="AW75">
        <v>50.235230000000001</v>
      </c>
      <c r="AX75">
        <v>5.7164000000000001</v>
      </c>
      <c r="AY75">
        <v>0</v>
      </c>
      <c r="AZ75">
        <f t="shared" si="3"/>
        <v>89.487812000000019</v>
      </c>
      <c r="BA75">
        <f t="shared" si="4"/>
        <v>3243.6288599999989</v>
      </c>
      <c r="BD75">
        <v>4.2938999999999998</v>
      </c>
      <c r="BE75">
        <v>0</v>
      </c>
      <c r="BF75">
        <v>2.3335999999999999E-2</v>
      </c>
      <c r="BG75">
        <v>0</v>
      </c>
      <c r="BH75">
        <v>0</v>
      </c>
      <c r="BI75">
        <v>0.84606800000000004</v>
      </c>
      <c r="BJ75">
        <v>0</v>
      </c>
      <c r="BK75">
        <v>2.0455000000000001E-2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1.2560249999999999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2.8377300000000001</v>
      </c>
      <c r="CB75">
        <v>1.88</v>
      </c>
      <c r="CC75">
        <v>0.88</v>
      </c>
      <c r="CD75">
        <v>1.75</v>
      </c>
      <c r="CE75">
        <v>0</v>
      </c>
      <c r="CF75">
        <v>0.23</v>
      </c>
      <c r="CG75">
        <v>3.78</v>
      </c>
      <c r="CH75">
        <v>0.76750700000000005</v>
      </c>
      <c r="CI75">
        <v>7.95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2.3522639999999999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89.487812000000019</v>
      </c>
    </row>
    <row r="76" spans="1:114">
      <c r="A76" t="s">
        <v>118</v>
      </c>
      <c r="B76">
        <v>0</v>
      </c>
      <c r="C76">
        <v>15.340623000000001</v>
      </c>
      <c r="D76">
        <v>9.8618290000000002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20.980602000000001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30.104384</v>
      </c>
      <c r="AD76">
        <v>28.289387999999999</v>
      </c>
      <c r="AE76">
        <v>17.065014999999999</v>
      </c>
      <c r="AF76">
        <v>33.531976999999998</v>
      </c>
      <c r="AG76">
        <v>42.822318000000003</v>
      </c>
      <c r="AH76">
        <v>120.68565700000001</v>
      </c>
      <c r="AI76">
        <v>0</v>
      </c>
      <c r="AJ76">
        <v>0</v>
      </c>
      <c r="AK76">
        <v>26.292852</v>
      </c>
      <c r="AL76">
        <v>80.177999999999997</v>
      </c>
      <c r="AM76">
        <v>16.345120999999999</v>
      </c>
      <c r="AN76">
        <v>0.84221400000000002</v>
      </c>
      <c r="AO76">
        <v>0</v>
      </c>
      <c r="AP76">
        <v>1.1529</v>
      </c>
      <c r="AQ76">
        <v>39.409193000000002</v>
      </c>
      <c r="AR76">
        <v>46.368000000000002</v>
      </c>
      <c r="AS76">
        <v>31.897383000000001</v>
      </c>
      <c r="AT76">
        <v>11.2476</v>
      </c>
      <c r="AU76">
        <v>0</v>
      </c>
      <c r="AV76">
        <v>19.723658</v>
      </c>
      <c r="AW76">
        <v>50.235230000000001</v>
      </c>
      <c r="AX76">
        <v>5.7164000000000001</v>
      </c>
      <c r="AY76">
        <v>0</v>
      </c>
      <c r="AZ76">
        <f t="shared" si="3"/>
        <v>90.098363000000035</v>
      </c>
      <c r="BA76">
        <f t="shared" si="4"/>
        <v>3328.2844309999996</v>
      </c>
      <c r="BD76">
        <v>4.2938999999999998</v>
      </c>
      <c r="BE76">
        <v>0</v>
      </c>
      <c r="BF76">
        <v>2.3335999999999999E-2</v>
      </c>
      <c r="BG76">
        <v>0</v>
      </c>
      <c r="BH76">
        <v>0</v>
      </c>
      <c r="BI76">
        <v>0.84606800000000004</v>
      </c>
      <c r="BJ76">
        <v>0</v>
      </c>
      <c r="BK76">
        <v>2.0455000000000001E-2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2.8377300000000001</v>
      </c>
      <c r="CB76">
        <v>1.88</v>
      </c>
      <c r="CC76">
        <v>0.88</v>
      </c>
      <c r="CD76">
        <v>1.75</v>
      </c>
      <c r="CE76">
        <v>0</v>
      </c>
      <c r="CF76">
        <v>0.23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2.3522639999999999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90.098363000000035</v>
      </c>
    </row>
    <row r="77" spans="1:114">
      <c r="A77" t="s">
        <v>119</v>
      </c>
      <c r="B77">
        <v>0</v>
      </c>
      <c r="C77">
        <v>15.340623000000001</v>
      </c>
      <c r="D77">
        <v>9.8618290000000002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20.980602000000001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17.065014999999999</v>
      </c>
      <c r="AF77">
        <v>33.531976999999998</v>
      </c>
      <c r="AG77">
        <v>42.822318000000003</v>
      </c>
      <c r="AH77">
        <v>144.822789</v>
      </c>
      <c r="AI77">
        <v>0</v>
      </c>
      <c r="AJ77">
        <v>0</v>
      </c>
      <c r="AK77">
        <v>26.292852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1.1529</v>
      </c>
      <c r="AQ77">
        <v>39.409193000000002</v>
      </c>
      <c r="AR77">
        <v>46.368000000000002</v>
      </c>
      <c r="AS77">
        <v>32.688360000000003</v>
      </c>
      <c r="AT77">
        <v>11.2476</v>
      </c>
      <c r="AU77">
        <v>0</v>
      </c>
      <c r="AV77">
        <v>19.723658</v>
      </c>
      <c r="AW77">
        <v>50.235230000000001</v>
      </c>
      <c r="AX77">
        <v>5.7164000000000001</v>
      </c>
      <c r="AY77">
        <v>0</v>
      </c>
      <c r="AZ77">
        <f t="shared" si="3"/>
        <v>89.700045000000031</v>
      </c>
      <c r="BA77">
        <f t="shared" si="4"/>
        <v>3352.8142219999991</v>
      </c>
      <c r="BD77">
        <v>4.2938999999999998</v>
      </c>
      <c r="BE77">
        <v>0</v>
      </c>
      <c r="BF77">
        <v>2.3335999999999999E-2</v>
      </c>
      <c r="BG77">
        <v>0</v>
      </c>
      <c r="BH77">
        <v>0</v>
      </c>
      <c r="BI77">
        <v>0.84606800000000004</v>
      </c>
      <c r="BJ77">
        <v>0</v>
      </c>
      <c r="BK77">
        <v>2.0455000000000001E-2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2.724221</v>
      </c>
      <c r="CB77">
        <v>1.88</v>
      </c>
      <c r="CC77">
        <v>0.88</v>
      </c>
      <c r="CD77">
        <v>1.29</v>
      </c>
      <c r="CE77">
        <v>0</v>
      </c>
      <c r="CF77">
        <v>0.23</v>
      </c>
      <c r="CG77">
        <v>3.78</v>
      </c>
      <c r="CH77">
        <v>1.134574</v>
      </c>
      <c r="CI77">
        <v>7.95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2.3522639999999999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89.700045000000031</v>
      </c>
    </row>
    <row r="78" spans="1:114">
      <c r="A78" t="s">
        <v>120</v>
      </c>
      <c r="B78">
        <v>0</v>
      </c>
      <c r="C78">
        <v>15.340623000000001</v>
      </c>
      <c r="D78">
        <v>9.8618290000000002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20.980602000000001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17.065014999999999</v>
      </c>
      <c r="AF78">
        <v>33.531976999999998</v>
      </c>
      <c r="AG78">
        <v>42.822318000000003</v>
      </c>
      <c r="AH78">
        <v>144.822789</v>
      </c>
      <c r="AI78">
        <v>0</v>
      </c>
      <c r="AJ78">
        <v>0</v>
      </c>
      <c r="AK78">
        <v>26.292852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1.1529</v>
      </c>
      <c r="AQ78">
        <v>39.409193000000002</v>
      </c>
      <c r="AR78">
        <v>46.368000000000002</v>
      </c>
      <c r="AS78">
        <v>32.688360000000003</v>
      </c>
      <c r="AT78">
        <v>11.2476</v>
      </c>
      <c r="AU78">
        <v>0</v>
      </c>
      <c r="AV78">
        <v>19.723658</v>
      </c>
      <c r="AW78">
        <v>50.235230000000001</v>
      </c>
      <c r="AX78">
        <v>5.7164000000000001</v>
      </c>
      <c r="AY78">
        <v>0</v>
      </c>
      <c r="AZ78">
        <f t="shared" si="3"/>
        <v>89.700045000000031</v>
      </c>
      <c r="BA78">
        <f t="shared" si="4"/>
        <v>3297.0382219999992</v>
      </c>
      <c r="BD78">
        <v>4.2938999999999998</v>
      </c>
      <c r="BE78">
        <v>0</v>
      </c>
      <c r="BF78">
        <v>2.3335999999999999E-2</v>
      </c>
      <c r="BG78">
        <v>0</v>
      </c>
      <c r="BH78">
        <v>0</v>
      </c>
      <c r="BI78">
        <v>0.84606800000000004</v>
      </c>
      <c r="BJ78">
        <v>0</v>
      </c>
      <c r="BK78">
        <v>2.0455000000000001E-2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2.724221</v>
      </c>
      <c r="CB78">
        <v>1.88</v>
      </c>
      <c r="CC78">
        <v>0.88</v>
      </c>
      <c r="CD78">
        <v>1.29</v>
      </c>
      <c r="CE78">
        <v>0</v>
      </c>
      <c r="CF78">
        <v>0.23</v>
      </c>
      <c r="CG78">
        <v>3.78</v>
      </c>
      <c r="CH78">
        <v>1.134574</v>
      </c>
      <c r="CI78">
        <v>7.95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2.3522639999999999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89.700045000000031</v>
      </c>
    </row>
    <row r="79" spans="1:114">
      <c r="A79" t="s">
        <v>121</v>
      </c>
      <c r="B79">
        <v>0</v>
      </c>
      <c r="C79">
        <v>15.340623000000001</v>
      </c>
      <c r="D79">
        <v>9.8618290000000002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20.980602000000001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17.065014999999999</v>
      </c>
      <c r="AF79">
        <v>33.531976999999998</v>
      </c>
      <c r="AG79">
        <v>42.822318000000003</v>
      </c>
      <c r="AH79">
        <v>144.822789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1.1529</v>
      </c>
      <c r="AQ79">
        <v>39.409193000000002</v>
      </c>
      <c r="AR79">
        <v>46.368000000000002</v>
      </c>
      <c r="AS79">
        <v>32.688360000000003</v>
      </c>
      <c r="AT79">
        <v>11.2476</v>
      </c>
      <c r="AU79">
        <v>0</v>
      </c>
      <c r="AV79">
        <v>19.723658</v>
      </c>
      <c r="AW79">
        <v>50.235230000000001</v>
      </c>
      <c r="AX79">
        <v>5.7164000000000001</v>
      </c>
      <c r="AY79">
        <v>0</v>
      </c>
      <c r="AZ79">
        <f t="shared" si="3"/>
        <v>89.700120000000027</v>
      </c>
      <c r="BA79">
        <f t="shared" si="4"/>
        <v>3297.0382969999991</v>
      </c>
      <c r="BD79">
        <v>4.2938999999999998</v>
      </c>
      <c r="BE79">
        <v>0</v>
      </c>
      <c r="BF79">
        <v>2.3411000000000001E-2</v>
      </c>
      <c r="BG79">
        <v>0</v>
      </c>
      <c r="BH79">
        <v>0</v>
      </c>
      <c r="BI79">
        <v>0.84606800000000004</v>
      </c>
      <c r="BJ79">
        <v>0</v>
      </c>
      <c r="BK79">
        <v>2.0455000000000001E-2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2.724221</v>
      </c>
      <c r="CB79">
        <v>1.88</v>
      </c>
      <c r="CC79">
        <v>0.88</v>
      </c>
      <c r="CD79">
        <v>1.29</v>
      </c>
      <c r="CE79">
        <v>0</v>
      </c>
      <c r="CF79">
        <v>0.23</v>
      </c>
      <c r="CG79">
        <v>3.78</v>
      </c>
      <c r="CH79">
        <v>1.134574</v>
      </c>
      <c r="CI79">
        <v>7.95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2.3522639999999999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89.700120000000027</v>
      </c>
    </row>
    <row r="80" spans="1:114">
      <c r="A80" t="s">
        <v>122</v>
      </c>
      <c r="B80">
        <v>0</v>
      </c>
      <c r="C80">
        <v>15.340623000000001</v>
      </c>
      <c r="D80">
        <v>9.8618290000000002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20.980602000000001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34.799309999999998</v>
      </c>
      <c r="X80">
        <v>147.515625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17.065014999999999</v>
      </c>
      <c r="AF80">
        <v>33.531976999999998</v>
      </c>
      <c r="AG80">
        <v>42.822318000000003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1.1529</v>
      </c>
      <c r="AQ80">
        <v>39.409193000000002</v>
      </c>
      <c r="AR80">
        <v>46.368000000000002</v>
      </c>
      <c r="AS80">
        <v>32.688360000000003</v>
      </c>
      <c r="AT80">
        <v>11.2476</v>
      </c>
      <c r="AU80">
        <v>0</v>
      </c>
      <c r="AV80">
        <v>19.723658</v>
      </c>
      <c r="AW80">
        <v>50.235230000000001</v>
      </c>
      <c r="AX80">
        <v>5.7164000000000001</v>
      </c>
      <c r="AY80">
        <v>0</v>
      </c>
      <c r="AZ80">
        <f t="shared" si="3"/>
        <v>89.524929000000029</v>
      </c>
      <c r="BA80">
        <f t="shared" si="4"/>
        <v>3258.6766139999995</v>
      </c>
      <c r="BD80">
        <v>4.2938999999999998</v>
      </c>
      <c r="BE80">
        <v>0</v>
      </c>
      <c r="BF80">
        <v>2.3411000000000001E-2</v>
      </c>
      <c r="BG80">
        <v>0</v>
      </c>
      <c r="BH80">
        <v>0</v>
      </c>
      <c r="BI80">
        <v>0.84606800000000004</v>
      </c>
      <c r="BJ80">
        <v>0</v>
      </c>
      <c r="BK80">
        <v>2.0455000000000001E-2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2.724221</v>
      </c>
      <c r="CB80">
        <v>1.88</v>
      </c>
      <c r="CC80">
        <v>0.88</v>
      </c>
      <c r="CD80">
        <v>1.29</v>
      </c>
      <c r="CE80">
        <v>0</v>
      </c>
      <c r="CF80">
        <v>0.23</v>
      </c>
      <c r="CG80">
        <v>3.78</v>
      </c>
      <c r="CH80">
        <v>0.95938299999999999</v>
      </c>
      <c r="CI80">
        <v>7.95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2.3522639999999999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89.524929000000029</v>
      </c>
    </row>
    <row r="81" spans="1:114">
      <c r="A81" t="s">
        <v>123</v>
      </c>
      <c r="B81">
        <v>0</v>
      </c>
      <c r="C81">
        <v>15.340623000000001</v>
      </c>
      <c r="D81">
        <v>9.8618290000000002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20.980602000000001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34.799309999999998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30.104384</v>
      </c>
      <c r="AD81">
        <v>18.859591999999999</v>
      </c>
      <c r="AE81">
        <v>0</v>
      </c>
      <c r="AF81">
        <v>16.664376000000001</v>
      </c>
      <c r="AG81">
        <v>42.822318000000003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1.1529</v>
      </c>
      <c r="AQ81">
        <v>26.272796</v>
      </c>
      <c r="AR81">
        <v>46.368000000000002</v>
      </c>
      <c r="AS81">
        <v>32.688360000000003</v>
      </c>
      <c r="AT81">
        <v>11.2476</v>
      </c>
      <c r="AU81">
        <v>0</v>
      </c>
      <c r="AV81">
        <v>19.723658</v>
      </c>
      <c r="AW81">
        <v>50.235230000000001</v>
      </c>
      <c r="AX81">
        <v>5.7164000000000001</v>
      </c>
      <c r="AY81">
        <v>0</v>
      </c>
      <c r="AZ81">
        <f t="shared" si="3"/>
        <v>88.378394000000029</v>
      </c>
      <c r="BA81">
        <f t="shared" si="4"/>
        <v>3163.1830249999994</v>
      </c>
      <c r="BD81">
        <v>4.2938999999999998</v>
      </c>
      <c r="BE81">
        <v>0</v>
      </c>
      <c r="BF81">
        <v>2.3411000000000001E-2</v>
      </c>
      <c r="BG81">
        <v>0</v>
      </c>
      <c r="BH81">
        <v>0</v>
      </c>
      <c r="BI81">
        <v>0.84606800000000004</v>
      </c>
      <c r="BJ81">
        <v>0</v>
      </c>
      <c r="BK81">
        <v>2.0455000000000001E-2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0.49598399999999998</v>
      </c>
      <c r="BS81">
        <v>1.64</v>
      </c>
      <c r="BT81">
        <v>1.2560249999999999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2.724221</v>
      </c>
      <c r="CB81">
        <v>1.88</v>
      </c>
      <c r="CC81">
        <v>0.84</v>
      </c>
      <c r="CD81">
        <v>1.29</v>
      </c>
      <c r="CE81">
        <v>0</v>
      </c>
      <c r="CF81">
        <v>0.23</v>
      </c>
      <c r="CG81">
        <v>3.78</v>
      </c>
      <c r="CH81">
        <v>0.76750700000000005</v>
      </c>
      <c r="CI81">
        <v>7.95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2.3522639999999999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88.378394000000029</v>
      </c>
    </row>
    <row r="82" spans="1:114">
      <c r="A82" t="s">
        <v>124</v>
      </c>
      <c r="B82">
        <v>0</v>
      </c>
      <c r="C82">
        <v>15.340623000000001</v>
      </c>
      <c r="D82">
        <v>9.8618290000000002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20.980602000000001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34.799309999999998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20.069148999999999</v>
      </c>
      <c r="AD82">
        <v>9.4297959999999996</v>
      </c>
      <c r="AE82">
        <v>0</v>
      </c>
      <c r="AF82">
        <v>8.3321880000000004</v>
      </c>
      <c r="AG82">
        <v>42.822318000000003</v>
      </c>
      <c r="AH82">
        <v>72.411394000000001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1.1529</v>
      </c>
      <c r="AQ82">
        <v>13.136398</v>
      </c>
      <c r="AR82">
        <v>46.368000000000002</v>
      </c>
      <c r="AS82">
        <v>32.688360000000003</v>
      </c>
      <c r="AT82">
        <v>11.2476</v>
      </c>
      <c r="AU82">
        <v>0</v>
      </c>
      <c r="AV82">
        <v>19.723658</v>
      </c>
      <c r="AW82">
        <v>50.235230000000001</v>
      </c>
      <c r="AX82">
        <v>5.7164000000000001</v>
      </c>
      <c r="AY82">
        <v>0</v>
      </c>
      <c r="AZ82">
        <f t="shared" si="3"/>
        <v>87.76784200000003</v>
      </c>
      <c r="BA82">
        <f t="shared" si="4"/>
        <v>3083.4523639999993</v>
      </c>
      <c r="BD82">
        <v>4.2938999999999998</v>
      </c>
      <c r="BE82">
        <v>0</v>
      </c>
      <c r="BF82">
        <v>2.3411000000000001E-2</v>
      </c>
      <c r="BG82">
        <v>0</v>
      </c>
      <c r="BH82">
        <v>0</v>
      </c>
      <c r="BI82">
        <v>0.84606800000000004</v>
      </c>
      <c r="BJ82">
        <v>0</v>
      </c>
      <c r="BK82">
        <v>2.0455000000000001E-2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0.83735000000000004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2.724221</v>
      </c>
      <c r="CB82">
        <v>1.88</v>
      </c>
      <c r="CC82">
        <v>0.84</v>
      </c>
      <c r="CD82">
        <v>1.29</v>
      </c>
      <c r="CE82">
        <v>0</v>
      </c>
      <c r="CF82">
        <v>0.23</v>
      </c>
      <c r="CG82">
        <v>3.78</v>
      </c>
      <c r="CH82">
        <v>0.57562999999999998</v>
      </c>
      <c r="CI82">
        <v>7.95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2.3522639999999999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87.76784200000003</v>
      </c>
    </row>
    <row r="83" spans="1:114">
      <c r="A83" t="s">
        <v>125</v>
      </c>
      <c r="B83">
        <v>0</v>
      </c>
      <c r="C83">
        <v>15.340623000000001</v>
      </c>
      <c r="D83">
        <v>9.8618290000000002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20.980602000000001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10.024682</v>
      </c>
      <c r="AD83">
        <v>9.4297959999999996</v>
      </c>
      <c r="AE83">
        <v>16.607963999999999</v>
      </c>
      <c r="AF83">
        <v>8.3321880000000004</v>
      </c>
      <c r="AG83">
        <v>42.822318000000003</v>
      </c>
      <c r="AH83">
        <v>48.274262999999998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1.1529</v>
      </c>
      <c r="AQ83">
        <v>0</v>
      </c>
      <c r="AR83">
        <v>46.368000000000002</v>
      </c>
      <c r="AS83">
        <v>32.688360000000003</v>
      </c>
      <c r="AT83">
        <v>11.2476</v>
      </c>
      <c r="AU83">
        <v>0</v>
      </c>
      <c r="AV83">
        <v>19.723658</v>
      </c>
      <c r="AW83">
        <v>50.235230000000001</v>
      </c>
      <c r="AX83">
        <v>5.7164000000000001</v>
      </c>
      <c r="AY83">
        <v>0</v>
      </c>
      <c r="AZ83">
        <f t="shared" si="3"/>
        <v>87.356938000000042</v>
      </c>
      <c r="BA83">
        <f t="shared" si="4"/>
        <v>3052.9030679999992</v>
      </c>
      <c r="BD83">
        <v>4.2938999999999998</v>
      </c>
      <c r="BE83">
        <v>0</v>
      </c>
      <c r="BF83">
        <v>2.3411000000000001E-2</v>
      </c>
      <c r="BG83">
        <v>0</v>
      </c>
      <c r="BH83">
        <v>0</v>
      </c>
      <c r="BI83">
        <v>0.84606800000000004</v>
      </c>
      <c r="BJ83">
        <v>0</v>
      </c>
      <c r="BK83">
        <v>2.0455000000000001E-2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0.33832299999999998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2.724221</v>
      </c>
      <c r="CB83">
        <v>1.88</v>
      </c>
      <c r="CC83">
        <v>0.88</v>
      </c>
      <c r="CD83">
        <v>1.53</v>
      </c>
      <c r="CE83">
        <v>0</v>
      </c>
      <c r="CF83">
        <v>0.23</v>
      </c>
      <c r="CG83">
        <v>3.78</v>
      </c>
      <c r="CH83">
        <v>0.38375300000000001</v>
      </c>
      <c r="CI83">
        <v>7.95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2.3522639999999999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87.356938000000042</v>
      </c>
    </row>
    <row r="84" spans="1:114">
      <c r="A84" t="s">
        <v>126</v>
      </c>
      <c r="B84">
        <v>0</v>
      </c>
      <c r="C84">
        <v>15.340623000000001</v>
      </c>
      <c r="D84">
        <v>9.8618290000000002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20.980602000000001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9.4297959999999996</v>
      </c>
      <c r="AE84">
        <v>16.607963999999999</v>
      </c>
      <c r="AF84">
        <v>8.3321880000000004</v>
      </c>
      <c r="AG84">
        <v>42.822318000000003</v>
      </c>
      <c r="AH84">
        <v>24.137131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1.1529</v>
      </c>
      <c r="AQ84">
        <v>0</v>
      </c>
      <c r="AR84">
        <v>46.368000000000002</v>
      </c>
      <c r="AS84">
        <v>32.688360000000003</v>
      </c>
      <c r="AT84">
        <v>11.2476</v>
      </c>
      <c r="AU84">
        <v>0</v>
      </c>
      <c r="AV84">
        <v>19.723658</v>
      </c>
      <c r="AW84">
        <v>50.235230000000001</v>
      </c>
      <c r="AX84">
        <v>5.7164000000000001</v>
      </c>
      <c r="AY84">
        <v>0</v>
      </c>
      <c r="AZ84">
        <f t="shared" si="3"/>
        <v>86.886925000000033</v>
      </c>
      <c r="BA84">
        <f t="shared" si="4"/>
        <v>3014.4737889999997</v>
      </c>
      <c r="BD84">
        <v>4.2938999999999998</v>
      </c>
      <c r="BE84">
        <v>0</v>
      </c>
      <c r="BF84">
        <v>2.3597E-2</v>
      </c>
      <c r="BG84">
        <v>0</v>
      </c>
      <c r="BH84">
        <v>0</v>
      </c>
      <c r="BI84">
        <v>0.84606800000000004</v>
      </c>
      <c r="BJ84">
        <v>0</v>
      </c>
      <c r="BK84">
        <v>2.0455000000000001E-2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2.724221</v>
      </c>
      <c r="CB84">
        <v>1.88</v>
      </c>
      <c r="CC84">
        <v>0.88</v>
      </c>
      <c r="CD84">
        <v>1.59</v>
      </c>
      <c r="CE84">
        <v>0</v>
      </c>
      <c r="CF84">
        <v>0.23</v>
      </c>
      <c r="CG84">
        <v>3.78</v>
      </c>
      <c r="CH84">
        <v>0.19187699999999999</v>
      </c>
      <c r="CI84">
        <v>7.95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2.3522639999999999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86.886925000000033</v>
      </c>
    </row>
    <row r="85" spans="1:114">
      <c r="A85" t="s">
        <v>127</v>
      </c>
      <c r="B85">
        <v>0</v>
      </c>
      <c r="C85">
        <v>15.340623000000001</v>
      </c>
      <c r="D85">
        <v>9.8618290000000002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20.980602000000001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13.600092</v>
      </c>
      <c r="AC85">
        <v>10.024682</v>
      </c>
      <c r="AD85">
        <v>9.4297959999999996</v>
      </c>
      <c r="AE85">
        <v>16.607963999999999</v>
      </c>
      <c r="AF85">
        <v>8.3321880000000004</v>
      </c>
      <c r="AG85">
        <v>42.822318000000003</v>
      </c>
      <c r="AH85">
        <v>0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1.1529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19.723658</v>
      </c>
      <c r="AW85">
        <v>50.235230000000001</v>
      </c>
      <c r="AX85">
        <v>5.7164000000000001</v>
      </c>
      <c r="AY85">
        <v>0</v>
      </c>
      <c r="AZ85">
        <f t="shared" si="3"/>
        <v>86.74504800000004</v>
      </c>
      <c r="BA85">
        <f t="shared" si="4"/>
        <v>2990.5078039999999</v>
      </c>
      <c r="BD85">
        <v>4.2938999999999998</v>
      </c>
      <c r="BE85">
        <v>0</v>
      </c>
      <c r="BF85">
        <v>2.3597E-2</v>
      </c>
      <c r="BG85">
        <v>0</v>
      </c>
      <c r="BH85">
        <v>0</v>
      </c>
      <c r="BI85">
        <v>0.84606800000000004</v>
      </c>
      <c r="BJ85">
        <v>0</v>
      </c>
      <c r="BK85">
        <v>2.0455000000000001E-2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2.724221</v>
      </c>
      <c r="CB85">
        <v>1.88</v>
      </c>
      <c r="CC85">
        <v>0.88</v>
      </c>
      <c r="CD85">
        <v>1.64</v>
      </c>
      <c r="CE85">
        <v>0</v>
      </c>
      <c r="CF85">
        <v>0.23</v>
      </c>
      <c r="CG85">
        <v>3.78</v>
      </c>
      <c r="CH85">
        <v>0</v>
      </c>
      <c r="CI85">
        <v>7.95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2.3522639999999999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86.74504800000004</v>
      </c>
    </row>
    <row r="86" spans="1:114">
      <c r="A86" t="s">
        <v>128</v>
      </c>
      <c r="B86">
        <v>0</v>
      </c>
      <c r="C86">
        <v>15.340623000000001</v>
      </c>
      <c r="D86">
        <v>9.8618290000000002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20.980602000000001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9.4297959999999996</v>
      </c>
      <c r="AE86">
        <v>16.607963999999999</v>
      </c>
      <c r="AF86">
        <v>8.3321880000000004</v>
      </c>
      <c r="AG86">
        <v>42.822318000000003</v>
      </c>
      <c r="AH86">
        <v>0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1.1529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19.723658</v>
      </c>
      <c r="AW86">
        <v>50.235230000000001</v>
      </c>
      <c r="AX86">
        <v>5.7164000000000001</v>
      </c>
      <c r="AY86">
        <v>0</v>
      </c>
      <c r="AZ86">
        <f t="shared" si="3"/>
        <v>86.805048000000042</v>
      </c>
      <c r="BA86">
        <f t="shared" si="4"/>
        <v>2990.5678039999998</v>
      </c>
      <c r="BD86">
        <v>4.2938999999999998</v>
      </c>
      <c r="BE86">
        <v>0</v>
      </c>
      <c r="BF86">
        <v>2.3597E-2</v>
      </c>
      <c r="BG86">
        <v>0</v>
      </c>
      <c r="BH86">
        <v>0</v>
      </c>
      <c r="BI86">
        <v>0.84606800000000004</v>
      </c>
      <c r="BJ86">
        <v>0</v>
      </c>
      <c r="BK86">
        <v>2.0455000000000001E-2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2.724221</v>
      </c>
      <c r="CB86">
        <v>1.88</v>
      </c>
      <c r="CC86">
        <v>0.88</v>
      </c>
      <c r="CD86">
        <v>1.7</v>
      </c>
      <c r="CE86">
        <v>0</v>
      </c>
      <c r="CF86">
        <v>0.23</v>
      </c>
      <c r="CG86">
        <v>3.78</v>
      </c>
      <c r="CH86">
        <v>0</v>
      </c>
      <c r="CI86">
        <v>7.95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2.3522639999999999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86.805048000000042</v>
      </c>
    </row>
    <row r="87" spans="1:114">
      <c r="A87" t="s">
        <v>129</v>
      </c>
      <c r="B87">
        <v>0</v>
      </c>
      <c r="C87">
        <v>15.340623000000001</v>
      </c>
      <c r="D87">
        <v>9.8618290000000002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20.980602000000001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9.4297959999999996</v>
      </c>
      <c r="AE87">
        <v>16.607963999999999</v>
      </c>
      <c r="AF87">
        <v>8.3321880000000004</v>
      </c>
      <c r="AG87">
        <v>42.822318000000003</v>
      </c>
      <c r="AH87">
        <v>0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5.6364000000000001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19.723658</v>
      </c>
      <c r="AW87">
        <v>50.235230000000001</v>
      </c>
      <c r="AX87">
        <v>5.7164000000000001</v>
      </c>
      <c r="AY87">
        <v>0</v>
      </c>
      <c r="AZ87">
        <f t="shared" si="3"/>
        <v>86.835234000000028</v>
      </c>
      <c r="BA87">
        <f t="shared" si="4"/>
        <v>2995.0814899999991</v>
      </c>
      <c r="BD87">
        <v>4.2938999999999998</v>
      </c>
      <c r="BE87">
        <v>0</v>
      </c>
      <c r="BF87">
        <v>2.3782999999999999E-2</v>
      </c>
      <c r="BG87">
        <v>0</v>
      </c>
      <c r="BH87">
        <v>0</v>
      </c>
      <c r="BI87">
        <v>0.84606800000000004</v>
      </c>
      <c r="BJ87">
        <v>0</v>
      </c>
      <c r="BK87">
        <v>2.0455000000000001E-2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2.724221</v>
      </c>
      <c r="CB87">
        <v>1.86</v>
      </c>
      <c r="CC87">
        <v>0.88</v>
      </c>
      <c r="CD87">
        <v>1.75</v>
      </c>
      <c r="CE87">
        <v>0</v>
      </c>
      <c r="CF87">
        <v>0.23</v>
      </c>
      <c r="CG87">
        <v>3.78</v>
      </c>
      <c r="CH87">
        <v>0</v>
      </c>
      <c r="CI87">
        <v>7.95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2.3522639999999999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86.835234000000028</v>
      </c>
    </row>
    <row r="88" spans="1:114">
      <c r="A88" t="s">
        <v>130</v>
      </c>
      <c r="B88">
        <v>0</v>
      </c>
      <c r="C88">
        <v>15.340623000000001</v>
      </c>
      <c r="D88">
        <v>9.8618290000000002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20.980602000000001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9.8927779999999998</v>
      </c>
      <c r="AD88">
        <v>0</v>
      </c>
      <c r="AE88">
        <v>16.607963999999999</v>
      </c>
      <c r="AF88">
        <v>8.3321880000000004</v>
      </c>
      <c r="AG88">
        <v>42.822318000000003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5.6364000000000001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19.723658</v>
      </c>
      <c r="AW88">
        <v>50.235230000000001</v>
      </c>
      <c r="AX88">
        <v>5.7164000000000001</v>
      </c>
      <c r="AY88">
        <v>0</v>
      </c>
      <c r="AZ88">
        <f t="shared" si="3"/>
        <v>86.835234000000028</v>
      </c>
      <c r="BA88">
        <f t="shared" si="4"/>
        <v>2985.5197899999989</v>
      </c>
      <c r="BD88">
        <v>4.2938999999999998</v>
      </c>
      <c r="BE88">
        <v>0</v>
      </c>
      <c r="BF88">
        <v>2.3782999999999999E-2</v>
      </c>
      <c r="BG88">
        <v>0</v>
      </c>
      <c r="BH88">
        <v>0</v>
      </c>
      <c r="BI88">
        <v>0.84606800000000004</v>
      </c>
      <c r="BJ88">
        <v>0</v>
      </c>
      <c r="BK88">
        <v>2.0455000000000001E-2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2.724221</v>
      </c>
      <c r="CB88">
        <v>1.86</v>
      </c>
      <c r="CC88">
        <v>0.88</v>
      </c>
      <c r="CD88">
        <v>1.75</v>
      </c>
      <c r="CE88">
        <v>0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2.3522639999999999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86.835234000000028</v>
      </c>
    </row>
    <row r="89" spans="1:114">
      <c r="A89" t="s">
        <v>131</v>
      </c>
      <c r="B89">
        <v>0</v>
      </c>
      <c r="C89">
        <v>15.340623000000001</v>
      </c>
      <c r="D89">
        <v>9.8618290000000002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20.980602000000001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0</v>
      </c>
      <c r="AD89">
        <v>0</v>
      </c>
      <c r="AE89">
        <v>16.607963999999999</v>
      </c>
      <c r="AF89">
        <v>8.3321880000000004</v>
      </c>
      <c r="AG89">
        <v>42.822318000000003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16.345120999999999</v>
      </c>
      <c r="AN89">
        <v>0.84221400000000002</v>
      </c>
      <c r="AO89">
        <v>0</v>
      </c>
      <c r="AP89">
        <v>5.6364000000000001</v>
      </c>
      <c r="AQ89">
        <v>0</v>
      </c>
      <c r="AR89">
        <v>45.264000000000003</v>
      </c>
      <c r="AS89">
        <v>31.897383000000001</v>
      </c>
      <c r="AT89">
        <v>11.2476</v>
      </c>
      <c r="AU89">
        <v>0</v>
      </c>
      <c r="AV89">
        <v>19.723658</v>
      </c>
      <c r="AW89">
        <v>50.235230000000001</v>
      </c>
      <c r="AX89">
        <v>5.7164000000000001</v>
      </c>
      <c r="AY89">
        <v>0</v>
      </c>
      <c r="AZ89">
        <f t="shared" si="3"/>
        <v>86.835234000000028</v>
      </c>
      <c r="BA89">
        <f t="shared" si="4"/>
        <v>2961.799011999999</v>
      </c>
      <c r="BD89">
        <v>4.2938999999999998</v>
      </c>
      <c r="BE89">
        <v>0</v>
      </c>
      <c r="BF89">
        <v>2.3782999999999999E-2</v>
      </c>
      <c r="BG89">
        <v>0</v>
      </c>
      <c r="BH89">
        <v>0</v>
      </c>
      <c r="BI89">
        <v>0.84606800000000004</v>
      </c>
      <c r="BJ89">
        <v>0</v>
      </c>
      <c r="BK89">
        <v>2.0455000000000001E-2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2.724221</v>
      </c>
      <c r="CB89">
        <v>1.86</v>
      </c>
      <c r="CC89">
        <v>0.88</v>
      </c>
      <c r="CD89">
        <v>1.75</v>
      </c>
      <c r="CE89">
        <v>0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86.835234000000028</v>
      </c>
    </row>
    <row r="90" spans="1:114">
      <c r="A90" t="s">
        <v>132</v>
      </c>
      <c r="B90">
        <v>0</v>
      </c>
      <c r="C90">
        <v>15.340623000000001</v>
      </c>
      <c r="D90">
        <v>9.8618290000000002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20.980602000000001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34.799309999999998</v>
      </c>
      <c r="X90">
        <v>147.515625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16.607963999999999</v>
      </c>
      <c r="AF90">
        <v>8.3321880000000004</v>
      </c>
      <c r="AG90">
        <v>42.822318000000003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16.345120999999999</v>
      </c>
      <c r="AN90">
        <v>0.84221400000000002</v>
      </c>
      <c r="AO90">
        <v>0</v>
      </c>
      <c r="AP90">
        <v>5.6364000000000001</v>
      </c>
      <c r="AQ90">
        <v>0</v>
      </c>
      <c r="AR90">
        <v>45.264000000000003</v>
      </c>
      <c r="AS90">
        <v>31.897383000000001</v>
      </c>
      <c r="AT90">
        <v>11.2476</v>
      </c>
      <c r="AU90">
        <v>0</v>
      </c>
      <c r="AV90">
        <v>19.723658</v>
      </c>
      <c r="AW90">
        <v>50.235230000000001</v>
      </c>
      <c r="AX90">
        <v>5.7164000000000001</v>
      </c>
      <c r="AY90">
        <v>0</v>
      </c>
      <c r="AZ90">
        <f t="shared" si="3"/>
        <v>86.835234000000028</v>
      </c>
      <c r="BA90">
        <f t="shared" si="4"/>
        <v>2965.7549239999994</v>
      </c>
      <c r="BD90">
        <v>4.2938999999999998</v>
      </c>
      <c r="BE90">
        <v>0</v>
      </c>
      <c r="BF90">
        <v>2.3782999999999999E-2</v>
      </c>
      <c r="BG90">
        <v>0</v>
      </c>
      <c r="BH90">
        <v>0</v>
      </c>
      <c r="BI90">
        <v>0.84606800000000004</v>
      </c>
      <c r="BJ90">
        <v>0</v>
      </c>
      <c r="BK90">
        <v>2.0455000000000001E-2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2.724221</v>
      </c>
      <c r="CB90">
        <v>1.86</v>
      </c>
      <c r="CC90">
        <v>0.88</v>
      </c>
      <c r="CD90">
        <v>1.75</v>
      </c>
      <c r="CE90">
        <v>0</v>
      </c>
      <c r="CF90">
        <v>0.23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86.835234000000028</v>
      </c>
    </row>
    <row r="91" spans="1:114">
      <c r="A91" t="s">
        <v>133</v>
      </c>
      <c r="B91">
        <v>0</v>
      </c>
      <c r="C91">
        <v>15.340623000000001</v>
      </c>
      <c r="D91">
        <v>9.8618290000000002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20.980602000000001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34.799309999999998</v>
      </c>
      <c r="X91">
        <v>147.515625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16.607963999999999</v>
      </c>
      <c r="AF91">
        <v>8.3321880000000004</v>
      </c>
      <c r="AG91">
        <v>42.822318000000003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19.723658</v>
      </c>
      <c r="AW91">
        <v>50.235230000000001</v>
      </c>
      <c r="AX91">
        <v>5.7164000000000001</v>
      </c>
      <c r="AY91">
        <v>0</v>
      </c>
      <c r="AZ91">
        <f t="shared" si="3"/>
        <v>86.895394000000024</v>
      </c>
      <c r="BA91">
        <f t="shared" si="4"/>
        <v>2975.5730549999994</v>
      </c>
      <c r="BD91">
        <v>4.2938999999999998</v>
      </c>
      <c r="BE91">
        <v>0</v>
      </c>
      <c r="BF91">
        <v>2.3782999999999999E-2</v>
      </c>
      <c r="BG91">
        <v>0</v>
      </c>
      <c r="BH91">
        <v>0</v>
      </c>
      <c r="BI91">
        <v>0.84606800000000004</v>
      </c>
      <c r="BJ91">
        <v>0</v>
      </c>
      <c r="BK91">
        <v>2.0615000000000001E-2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2.724221</v>
      </c>
      <c r="CB91">
        <v>1.86</v>
      </c>
      <c r="CC91">
        <v>0.91</v>
      </c>
      <c r="CD91">
        <v>1.78</v>
      </c>
      <c r="CE91">
        <v>0</v>
      </c>
      <c r="CF91">
        <v>0.23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86.895394000000024</v>
      </c>
    </row>
    <row r="92" spans="1:114">
      <c r="A92" t="s">
        <v>134</v>
      </c>
      <c r="B92">
        <v>0</v>
      </c>
      <c r="C92">
        <v>15.340623000000001</v>
      </c>
      <c r="D92">
        <v>9.8618290000000002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20.980602000000001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34.799309999999998</v>
      </c>
      <c r="X92">
        <v>147.515625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16.607963999999999</v>
      </c>
      <c r="AF92">
        <v>8.3321880000000004</v>
      </c>
      <c r="AG92">
        <v>42.822318000000003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19.723658</v>
      </c>
      <c r="AW92">
        <v>50.235230000000001</v>
      </c>
      <c r="AX92">
        <v>5.7164000000000001</v>
      </c>
      <c r="AY92">
        <v>0</v>
      </c>
      <c r="AZ92">
        <f t="shared" si="3"/>
        <v>86.895394000000024</v>
      </c>
      <c r="BA92">
        <f t="shared" si="4"/>
        <v>2975.5730549999994</v>
      </c>
      <c r="BD92">
        <v>4.2938999999999998</v>
      </c>
      <c r="BE92">
        <v>0</v>
      </c>
      <c r="BF92">
        <v>2.3782999999999999E-2</v>
      </c>
      <c r="BG92">
        <v>0</v>
      </c>
      <c r="BH92">
        <v>0</v>
      </c>
      <c r="BI92">
        <v>0.84606800000000004</v>
      </c>
      <c r="BJ92">
        <v>0</v>
      </c>
      <c r="BK92">
        <v>2.0615000000000001E-2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2.724221</v>
      </c>
      <c r="CB92">
        <v>1.86</v>
      </c>
      <c r="CC92">
        <v>0.91</v>
      </c>
      <c r="CD92">
        <v>1.78</v>
      </c>
      <c r="CE92">
        <v>0</v>
      </c>
      <c r="CF92">
        <v>0.23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86.895394000000024</v>
      </c>
    </row>
    <row r="93" spans="1:114">
      <c r="A93" t="s">
        <v>135</v>
      </c>
      <c r="B93">
        <v>0</v>
      </c>
      <c r="C93">
        <v>15.340623000000001</v>
      </c>
      <c r="D93">
        <v>9.8618290000000002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0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34.799309999999998</v>
      </c>
      <c r="X93">
        <v>147.515625</v>
      </c>
      <c r="Y93">
        <v>0</v>
      </c>
      <c r="Z93">
        <v>13.1076</v>
      </c>
      <c r="AA93">
        <v>0</v>
      </c>
      <c r="AB93">
        <v>13.600092</v>
      </c>
      <c r="AC93">
        <v>0</v>
      </c>
      <c r="AD93">
        <v>0</v>
      </c>
      <c r="AE93">
        <v>16.607963999999999</v>
      </c>
      <c r="AF93">
        <v>8.3321880000000004</v>
      </c>
      <c r="AG93">
        <v>42.822318000000003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19.723658</v>
      </c>
      <c r="AW93">
        <v>50.235230000000001</v>
      </c>
      <c r="AX93">
        <v>5.7164000000000001</v>
      </c>
      <c r="AY93">
        <v>0</v>
      </c>
      <c r="AZ93">
        <f t="shared" si="3"/>
        <v>87.077912000000026</v>
      </c>
      <c r="BA93">
        <f t="shared" si="4"/>
        <v>2954.7749709999998</v>
      </c>
      <c r="BD93">
        <v>4.2938999999999998</v>
      </c>
      <c r="BE93">
        <v>0</v>
      </c>
      <c r="BF93">
        <v>2.3782999999999999E-2</v>
      </c>
      <c r="BG93">
        <v>0</v>
      </c>
      <c r="BH93">
        <v>0</v>
      </c>
      <c r="BI93">
        <v>0.84606800000000004</v>
      </c>
      <c r="BJ93">
        <v>0</v>
      </c>
      <c r="BK93">
        <v>2.0615000000000001E-2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2.8750330000000002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2.724221</v>
      </c>
      <c r="CB93">
        <v>1.86</v>
      </c>
      <c r="CC93">
        <v>0.91</v>
      </c>
      <c r="CD93">
        <v>1.78</v>
      </c>
      <c r="CE93">
        <v>0</v>
      </c>
      <c r="CF93">
        <v>0.23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87.077912000000026</v>
      </c>
    </row>
    <row r="94" spans="1:114">
      <c r="A94" t="s">
        <v>136</v>
      </c>
      <c r="B94">
        <v>0</v>
      </c>
      <c r="C94">
        <v>15.340623000000001</v>
      </c>
      <c r="D94">
        <v>9.8618290000000002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0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34.799309999999998</v>
      </c>
      <c r="X94">
        <v>147.515625</v>
      </c>
      <c r="Y94">
        <v>0</v>
      </c>
      <c r="Z94">
        <v>13.1076</v>
      </c>
      <c r="AA94">
        <v>0</v>
      </c>
      <c r="AB94">
        <v>13.600092</v>
      </c>
      <c r="AC94">
        <v>0</v>
      </c>
      <c r="AD94">
        <v>0</v>
      </c>
      <c r="AE94">
        <v>16.607963999999999</v>
      </c>
      <c r="AF94">
        <v>8.3321880000000004</v>
      </c>
      <c r="AG94">
        <v>42.822318000000003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19.723658</v>
      </c>
      <c r="AW94">
        <v>50.235230000000001</v>
      </c>
      <c r="AX94">
        <v>5.7164000000000001</v>
      </c>
      <c r="AY94">
        <v>0</v>
      </c>
      <c r="AZ94">
        <f t="shared" si="3"/>
        <v>87.078750000000028</v>
      </c>
      <c r="BA94">
        <f t="shared" si="4"/>
        <v>2954.7758089999998</v>
      </c>
      <c r="BD94">
        <v>4.2938999999999998</v>
      </c>
      <c r="BE94">
        <v>0</v>
      </c>
      <c r="BF94">
        <v>2.3782999999999999E-2</v>
      </c>
      <c r="BG94">
        <v>0</v>
      </c>
      <c r="BH94">
        <v>0</v>
      </c>
      <c r="BI94">
        <v>0.84606800000000004</v>
      </c>
      <c r="BJ94">
        <v>0</v>
      </c>
      <c r="BK94">
        <v>2.0615000000000001E-2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2.9358710000000001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2.724221</v>
      </c>
      <c r="CB94">
        <v>1.86</v>
      </c>
      <c r="CC94">
        <v>0.88</v>
      </c>
      <c r="CD94">
        <v>1.75</v>
      </c>
      <c r="CE94">
        <v>0</v>
      </c>
      <c r="CF94">
        <v>0.23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87.078750000000028</v>
      </c>
    </row>
    <row r="95" spans="1:114">
      <c r="A95" t="s">
        <v>137</v>
      </c>
      <c r="B95">
        <v>0</v>
      </c>
      <c r="C95">
        <v>15.340623000000001</v>
      </c>
      <c r="D95">
        <v>9.8618290000000002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0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34.799309999999998</v>
      </c>
      <c r="X95">
        <v>147.515625</v>
      </c>
      <c r="Y95">
        <v>0</v>
      </c>
      <c r="Z95">
        <v>13.1076</v>
      </c>
      <c r="AA95">
        <v>0</v>
      </c>
      <c r="AB95">
        <v>13.600092</v>
      </c>
      <c r="AC95">
        <v>0</v>
      </c>
      <c r="AD95">
        <v>0</v>
      </c>
      <c r="AE95">
        <v>16.607963999999999</v>
      </c>
      <c r="AF95">
        <v>8.3321880000000004</v>
      </c>
      <c r="AG95">
        <v>42.822318000000003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19.723658</v>
      </c>
      <c r="AW95">
        <v>50.235230000000001</v>
      </c>
      <c r="AX95">
        <v>5.7164000000000001</v>
      </c>
      <c r="AY95">
        <v>0</v>
      </c>
      <c r="AZ95">
        <f t="shared" si="3"/>
        <v>87.112212000000028</v>
      </c>
      <c r="BA95">
        <f t="shared" si="4"/>
        <v>2955.4497709999991</v>
      </c>
      <c r="BD95">
        <v>4.2938999999999998</v>
      </c>
      <c r="BE95">
        <v>0</v>
      </c>
      <c r="BF95">
        <v>2.3782999999999999E-2</v>
      </c>
      <c r="BG95">
        <v>0</v>
      </c>
      <c r="BH95">
        <v>0</v>
      </c>
      <c r="BI95">
        <v>0.84606800000000004</v>
      </c>
      <c r="BJ95">
        <v>0</v>
      </c>
      <c r="BK95">
        <v>2.0615000000000001E-2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2.724221</v>
      </c>
      <c r="CB95">
        <v>1.86</v>
      </c>
      <c r="CC95">
        <v>0.88</v>
      </c>
      <c r="CD95">
        <v>1.75</v>
      </c>
      <c r="CE95">
        <v>0</v>
      </c>
      <c r="CF95">
        <v>0.23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87.112212000000028</v>
      </c>
    </row>
    <row r="96" spans="1:114">
      <c r="A96" t="s">
        <v>138</v>
      </c>
      <c r="B96">
        <v>0</v>
      </c>
      <c r="C96">
        <v>15.340623000000001</v>
      </c>
      <c r="D96">
        <v>9.8618290000000002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0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13.600092</v>
      </c>
      <c r="AC96">
        <v>0</v>
      </c>
      <c r="AD96">
        <v>0</v>
      </c>
      <c r="AE96">
        <v>16.607963999999999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19.723658</v>
      </c>
      <c r="AW96">
        <v>50.235230000000001</v>
      </c>
      <c r="AX96">
        <v>5.7164000000000001</v>
      </c>
      <c r="AY96">
        <v>0</v>
      </c>
      <c r="AZ96">
        <f t="shared" si="3"/>
        <v>87.112212000000028</v>
      </c>
      <c r="BA96">
        <f t="shared" si="4"/>
        <v>2955.4497709999991</v>
      </c>
      <c r="BD96">
        <v>4.2938999999999998</v>
      </c>
      <c r="BE96">
        <v>0</v>
      </c>
      <c r="BF96">
        <v>2.3782999999999999E-2</v>
      </c>
      <c r="BG96">
        <v>0</v>
      </c>
      <c r="BH96">
        <v>0</v>
      </c>
      <c r="BI96">
        <v>0.84606800000000004</v>
      </c>
      <c r="BJ96">
        <v>0</v>
      </c>
      <c r="BK96">
        <v>2.0615000000000001E-2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2.724221</v>
      </c>
      <c r="CB96">
        <v>1.86</v>
      </c>
      <c r="CC96">
        <v>0.88</v>
      </c>
      <c r="CD96">
        <v>1.75</v>
      </c>
      <c r="CE96">
        <v>0</v>
      </c>
      <c r="CF96">
        <v>0.23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87.112212000000028</v>
      </c>
    </row>
    <row r="97" spans="1:114">
      <c r="A97" t="s">
        <v>139</v>
      </c>
      <c r="B97">
        <v>0</v>
      </c>
      <c r="C97">
        <v>15.340623000000001</v>
      </c>
      <c r="D97">
        <v>9.8618290000000002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21.986521</v>
      </c>
      <c r="R97">
        <v>42.846212999999999</v>
      </c>
      <c r="S97">
        <v>26.616266</v>
      </c>
      <c r="T97">
        <v>0.58723499999999995</v>
      </c>
      <c r="U97">
        <v>348.97500000000002</v>
      </c>
      <c r="V97">
        <v>11.661683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13.600092</v>
      </c>
      <c r="AC97">
        <v>0</v>
      </c>
      <c r="AD97">
        <v>0</v>
      </c>
      <c r="AE97">
        <v>16.607963999999999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19.723658</v>
      </c>
      <c r="AW97">
        <v>50.235230000000001</v>
      </c>
      <c r="AX97">
        <v>5.7164000000000001</v>
      </c>
      <c r="AY97">
        <v>0</v>
      </c>
      <c r="AZ97">
        <f t="shared" si="3"/>
        <v>87.069051000000016</v>
      </c>
      <c r="BA97">
        <f t="shared" si="4"/>
        <v>2964.2322269999986</v>
      </c>
      <c r="BD97">
        <v>4.2938999999999998</v>
      </c>
      <c r="BE97">
        <v>0</v>
      </c>
      <c r="BF97">
        <v>2.3782999999999999E-2</v>
      </c>
      <c r="BG97">
        <v>0</v>
      </c>
      <c r="BH97">
        <v>0</v>
      </c>
      <c r="BI97">
        <v>0.84606800000000004</v>
      </c>
      <c r="BJ97">
        <v>0</v>
      </c>
      <c r="BK97">
        <v>2.0615000000000001E-2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2.724221</v>
      </c>
      <c r="CB97">
        <v>1.86</v>
      </c>
      <c r="CC97">
        <v>0.88</v>
      </c>
      <c r="CD97">
        <v>1.75</v>
      </c>
      <c r="CE97">
        <v>0</v>
      </c>
      <c r="CF97">
        <v>0.23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2.3091029999999999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87.069051000000016</v>
      </c>
    </row>
    <row r="98" spans="1:114">
      <c r="A98" t="s">
        <v>140</v>
      </c>
      <c r="B98">
        <v>0</v>
      </c>
      <c r="C98">
        <v>15.340623000000001</v>
      </c>
      <c r="D98">
        <v>9.8618290000000002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21.986521</v>
      </c>
      <c r="R98">
        <v>42.846212999999999</v>
      </c>
      <c r="S98">
        <v>26.616266</v>
      </c>
      <c r="T98">
        <v>0.58723499999999995</v>
      </c>
      <c r="U98">
        <v>348.97500000000002</v>
      </c>
      <c r="V98">
        <v>11.661683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13.600092</v>
      </c>
      <c r="AC98">
        <v>0</v>
      </c>
      <c r="AD98">
        <v>0</v>
      </c>
      <c r="AE98">
        <v>16.607963999999999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19.723658</v>
      </c>
      <c r="AW98">
        <v>50.235230000000001</v>
      </c>
      <c r="AX98">
        <v>5.7164000000000001</v>
      </c>
      <c r="AY98">
        <v>0</v>
      </c>
      <c r="AZ98">
        <f t="shared" si="3"/>
        <v>87.069051000000016</v>
      </c>
      <c r="BA98">
        <f t="shared" si="4"/>
        <v>2960.2763149999992</v>
      </c>
      <c r="BD98">
        <v>4.2938999999999998</v>
      </c>
      <c r="BE98">
        <v>0</v>
      </c>
      <c r="BF98">
        <v>2.3782999999999999E-2</v>
      </c>
      <c r="BG98">
        <v>0</v>
      </c>
      <c r="BH98">
        <v>0</v>
      </c>
      <c r="BI98">
        <v>0.84606800000000004</v>
      </c>
      <c r="BJ98">
        <v>0</v>
      </c>
      <c r="BK98">
        <v>2.0615000000000001E-2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2.724221</v>
      </c>
      <c r="CB98">
        <v>1.86</v>
      </c>
      <c r="CC98">
        <v>0.88</v>
      </c>
      <c r="CD98">
        <v>1.75</v>
      </c>
      <c r="CE98">
        <v>0</v>
      </c>
      <c r="CF98">
        <v>0.23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2.3091029999999999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87.069051000000016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0.46514960850000064</v>
      </c>
      <c r="D99">
        <f t="shared" si="6"/>
        <v>0.20161961599999956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2.5284767520000004</v>
      </c>
      <c r="Q99">
        <f t="shared" si="6"/>
        <v>0.48305680550000074</v>
      </c>
      <c r="R99">
        <f t="shared" si="6"/>
        <v>1.0283091119999979</v>
      </c>
      <c r="S99">
        <f t="shared" si="6"/>
        <v>0.63879038399999999</v>
      </c>
      <c r="T99">
        <f t="shared" si="6"/>
        <v>1.3495165500000014E-2</v>
      </c>
      <c r="U99">
        <f t="shared" si="6"/>
        <v>8.3753999999999849</v>
      </c>
      <c r="V99">
        <f t="shared" si="6"/>
        <v>0.27988039200000042</v>
      </c>
      <c r="W99">
        <f t="shared" si="6"/>
        <v>0.83518343999999956</v>
      </c>
      <c r="X99">
        <f t="shared" si="6"/>
        <v>3.5323763749999997</v>
      </c>
      <c r="Y99">
        <f t="shared" si="6"/>
        <v>0</v>
      </c>
      <c r="Z99">
        <f t="shared" si="6"/>
        <v>0.22229075000000045</v>
      </c>
      <c r="AA99">
        <f t="shared" si="6"/>
        <v>8.7808500000000012E-2</v>
      </c>
      <c r="AB99">
        <f t="shared" si="6"/>
        <v>0.28649704199999992</v>
      </c>
      <c r="AC99">
        <f t="shared" si="6"/>
        <v>0.17552228824999991</v>
      </c>
      <c r="AD99">
        <f t="shared" si="6"/>
        <v>0.11694996999999999</v>
      </c>
      <c r="AE99">
        <f t="shared" si="6"/>
        <v>0.39120125600000039</v>
      </c>
      <c r="AF99">
        <f t="shared" si="6"/>
        <v>0.2513882112499996</v>
      </c>
      <c r="AG99">
        <f t="shared" si="6"/>
        <v>1.0277356320000002</v>
      </c>
      <c r="AH99">
        <f t="shared" si="6"/>
        <v>0.64544839300000001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0.58390500000000056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3.1000200000000009E-2</v>
      </c>
      <c r="AQ99">
        <f t="shared" si="6"/>
        <v>0.44756169074999974</v>
      </c>
      <c r="AR99">
        <f t="shared" si="6"/>
        <v>1.1077259999999998</v>
      </c>
      <c r="AS99">
        <f t="shared" si="6"/>
        <v>0.76159844250000019</v>
      </c>
      <c r="AT99">
        <f t="shared" si="6"/>
        <v>0.2662962000000002</v>
      </c>
      <c r="AU99">
        <f t="shared" si="6"/>
        <v>0</v>
      </c>
      <c r="AV99">
        <f t="shared" si="6"/>
        <v>0.41967561799999897</v>
      </c>
      <c r="AW99">
        <f t="shared" si="6"/>
        <v>1.0535821260000029</v>
      </c>
      <c r="AX99">
        <f t="shared" si="6"/>
        <v>0.13719360000000019</v>
      </c>
      <c r="AY99">
        <f t="shared" si="6"/>
        <v>0</v>
      </c>
      <c r="AZ99">
        <f t="shared" si="6"/>
        <v>2.0858002430000009</v>
      </c>
      <c r="BA99">
        <f>SUM(B99:AZ99)</f>
        <v>72.532933766249968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5.7001749999999998E-4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4.9130400000000013E-4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1.847540399999997E-2</v>
      </c>
      <c r="BS99">
        <f t="shared" si="8"/>
        <v>3.9359999999999951E-2</v>
      </c>
      <c r="BT99">
        <f t="shared" si="8"/>
        <v>6.2843537500000017E-3</v>
      </c>
      <c r="BU99">
        <f t="shared" si="8"/>
        <v>6.5972509500000151E-2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5.2536310249999954E-2</v>
      </c>
      <c r="CB99">
        <f t="shared" si="8"/>
        <v>4.4949999999999997E-2</v>
      </c>
      <c r="CC99">
        <f t="shared" si="8"/>
        <v>2.1592499999999976E-2</v>
      </c>
      <c r="CD99">
        <f t="shared" si="8"/>
        <v>4.1537499999999984E-2</v>
      </c>
      <c r="CE99">
        <f t="shared" si="8"/>
        <v>0</v>
      </c>
      <c r="CF99">
        <f t="shared" si="8"/>
        <v>5.5200000000000084E-3</v>
      </c>
      <c r="CG99">
        <f t="shared" si="8"/>
        <v>9.0719999999999815E-2</v>
      </c>
      <c r="CH99">
        <f t="shared" si="8"/>
        <v>5.1181002500000003E-3</v>
      </c>
      <c r="CI99">
        <f t="shared" si="8"/>
        <v>0.19062000000000029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5.1587955749999949E-2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2.0858002430000009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485</v>
      </c>
      <c r="L3">
        <v>481.1268</v>
      </c>
      <c r="M3">
        <v>92.907857000000007</v>
      </c>
      <c r="N3">
        <v>119.136178</v>
      </c>
      <c r="O3">
        <v>124.789163</v>
      </c>
      <c r="P3">
        <v>105.3501</v>
      </c>
      <c r="Q3">
        <v>16.654599999999999</v>
      </c>
      <c r="R3">
        <v>34.046399999999998</v>
      </c>
      <c r="S3">
        <v>20.626100000000001</v>
      </c>
      <c r="T3">
        <v>0.56000000000000005</v>
      </c>
      <c r="U3">
        <v>348.97500000000002</v>
      </c>
      <c r="V3">
        <v>8.0827000000000009</v>
      </c>
      <c r="W3">
        <v>25.052313999999999</v>
      </c>
      <c r="X3">
        <v>112.26090000000001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6.2999479999999997</v>
      </c>
      <c r="AG3">
        <v>42.822318000000003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6.1487999999999996</v>
      </c>
      <c r="AQ3">
        <v>0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68.279646000000014</v>
      </c>
      <c r="BA3">
        <f>SUM(B3:AZ3)</f>
        <v>2273.6496949999996</v>
      </c>
      <c r="BB3">
        <v>0</v>
      </c>
      <c r="BD3">
        <v>7.95</v>
      </c>
      <c r="BE3">
        <v>1.95</v>
      </c>
      <c r="BF3">
        <v>0</v>
      </c>
      <c r="BG3">
        <v>1.84</v>
      </c>
      <c r="BH3">
        <v>0</v>
      </c>
      <c r="BI3">
        <v>0.88</v>
      </c>
      <c r="BJ3">
        <v>1.75</v>
      </c>
      <c r="BK3">
        <v>1.9</v>
      </c>
      <c r="BL3">
        <v>0</v>
      </c>
      <c r="BM3">
        <v>0.2</v>
      </c>
      <c r="BN3">
        <v>2.4700000000000002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1.9206559999999999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1.7558450000000001</v>
      </c>
      <c r="CN3">
        <v>3.542468</v>
      </c>
      <c r="CO3">
        <v>2.1469499999999999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68.279646000000014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439.19133699999998</v>
      </c>
      <c r="L4">
        <v>421.1268</v>
      </c>
      <c r="M4">
        <v>92.91</v>
      </c>
      <c r="N4">
        <v>119.136178</v>
      </c>
      <c r="O4">
        <v>124.789163</v>
      </c>
      <c r="P4">
        <v>105.3501</v>
      </c>
      <c r="Q4">
        <v>13.417999999999999</v>
      </c>
      <c r="R4">
        <v>28.4453</v>
      </c>
      <c r="S4">
        <v>20.626100000000001</v>
      </c>
      <c r="T4">
        <v>0.56000000000000005</v>
      </c>
      <c r="U4">
        <v>348.97500000000002</v>
      </c>
      <c r="V4">
        <v>8.0827000000000009</v>
      </c>
      <c r="W4">
        <v>26.119540000000001</v>
      </c>
      <c r="X4">
        <v>112.26090000000001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6.2999479999999997</v>
      </c>
      <c r="AG4">
        <v>42.822318000000003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6.1487999999999996</v>
      </c>
      <c r="AQ4">
        <v>0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67.459646000000021</v>
      </c>
      <c r="BA4">
        <f t="shared" ref="BA4:BA67" si="1">SUM(B4:AZ4)</f>
        <v>2159.2527009999994</v>
      </c>
      <c r="BB4">
        <v>1</v>
      </c>
      <c r="BD4">
        <v>7.95</v>
      </c>
      <c r="BE4">
        <v>1.95</v>
      </c>
      <c r="BF4">
        <v>0</v>
      </c>
      <c r="BG4">
        <v>1.84</v>
      </c>
      <c r="BH4">
        <v>0</v>
      </c>
      <c r="BI4">
        <v>0.88</v>
      </c>
      <c r="BJ4">
        <v>1.75</v>
      </c>
      <c r="BK4">
        <v>1.9</v>
      </c>
      <c r="BL4">
        <v>0</v>
      </c>
      <c r="BM4">
        <v>0.2</v>
      </c>
      <c r="BN4">
        <v>1.65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1.9206559999999999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1.7558450000000001</v>
      </c>
      <c r="CN4">
        <v>3.542468</v>
      </c>
      <c r="CO4">
        <v>2.1469499999999999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67.459646000000021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435</v>
      </c>
      <c r="L5">
        <v>347.80469599999998</v>
      </c>
      <c r="M5">
        <v>92.91</v>
      </c>
      <c r="N5">
        <v>119.136178</v>
      </c>
      <c r="O5">
        <v>124.789163</v>
      </c>
      <c r="P5">
        <v>105.3501</v>
      </c>
      <c r="Q5">
        <v>13.417999999999999</v>
      </c>
      <c r="R5">
        <v>28.4453</v>
      </c>
      <c r="S5">
        <v>20.626100000000001</v>
      </c>
      <c r="T5">
        <v>0.56000000000000005</v>
      </c>
      <c r="U5">
        <v>348.97500000000002</v>
      </c>
      <c r="V5">
        <v>8.0827000000000009</v>
      </c>
      <c r="W5">
        <v>23.199539999999999</v>
      </c>
      <c r="X5">
        <v>87.464117999999999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6.2999479999999997</v>
      </c>
      <c r="AG5">
        <v>42.822318000000003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16.345120999999999</v>
      </c>
      <c r="AN5">
        <v>0.84221400000000002</v>
      </c>
      <c r="AO5">
        <v>0</v>
      </c>
      <c r="AP5">
        <v>6.1487999999999996</v>
      </c>
      <c r="AQ5">
        <v>0</v>
      </c>
      <c r="AR5">
        <v>46.92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66.92964600000002</v>
      </c>
      <c r="BA5">
        <f t="shared" si="1"/>
        <v>2047.9724779999997</v>
      </c>
      <c r="BB5">
        <v>2</v>
      </c>
      <c r="BD5">
        <v>7.95</v>
      </c>
      <c r="BE5">
        <v>1.95</v>
      </c>
      <c r="BF5">
        <v>0</v>
      </c>
      <c r="BG5">
        <v>1.84</v>
      </c>
      <c r="BH5">
        <v>0</v>
      </c>
      <c r="BI5">
        <v>0.88</v>
      </c>
      <c r="BJ5">
        <v>1.75</v>
      </c>
      <c r="BK5">
        <v>1.9</v>
      </c>
      <c r="BL5">
        <v>0</v>
      </c>
      <c r="BM5">
        <v>0.2</v>
      </c>
      <c r="BN5">
        <v>1.1200000000000001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1.9206559999999999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1.7558450000000001</v>
      </c>
      <c r="CN5">
        <v>3.542468</v>
      </c>
      <c r="CO5">
        <v>2.1469499999999999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66.92964600000002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435</v>
      </c>
      <c r="L6">
        <v>344.63748600000002</v>
      </c>
      <c r="M6">
        <v>92.91</v>
      </c>
      <c r="N6">
        <v>119.136178</v>
      </c>
      <c r="O6">
        <v>124.789163</v>
      </c>
      <c r="P6">
        <v>105.3501</v>
      </c>
      <c r="Q6">
        <v>13.417999999999999</v>
      </c>
      <c r="R6">
        <v>28.4453</v>
      </c>
      <c r="S6">
        <v>20.626100000000001</v>
      </c>
      <c r="T6">
        <v>0.56000000000000005</v>
      </c>
      <c r="U6">
        <v>348.97500000000002</v>
      </c>
      <c r="V6">
        <v>8.0827000000000009</v>
      </c>
      <c r="W6">
        <v>21.284199999999998</v>
      </c>
      <c r="X6">
        <v>94.790800000000004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6.2999479999999997</v>
      </c>
      <c r="AG6">
        <v>42.822318000000003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16.345120999999999</v>
      </c>
      <c r="AN6">
        <v>0.84221400000000002</v>
      </c>
      <c r="AO6">
        <v>0</v>
      </c>
      <c r="AP6">
        <v>6.1487999999999996</v>
      </c>
      <c r="AQ6">
        <v>0</v>
      </c>
      <c r="AR6">
        <v>46.92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66.909646000000009</v>
      </c>
      <c r="BA6">
        <f t="shared" si="1"/>
        <v>2050.19661</v>
      </c>
      <c r="BB6">
        <v>3</v>
      </c>
      <c r="BD6">
        <v>7.95</v>
      </c>
      <c r="BE6">
        <v>1.95</v>
      </c>
      <c r="BF6">
        <v>0</v>
      </c>
      <c r="BG6">
        <v>1.84</v>
      </c>
      <c r="BH6">
        <v>0</v>
      </c>
      <c r="BI6">
        <v>0.88</v>
      </c>
      <c r="BJ6">
        <v>1.75</v>
      </c>
      <c r="BK6">
        <v>1.9</v>
      </c>
      <c r="BL6">
        <v>0</v>
      </c>
      <c r="BM6">
        <v>0.2</v>
      </c>
      <c r="BN6">
        <v>1.1000000000000001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1.9206559999999999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1.7558450000000001</v>
      </c>
      <c r="CN6">
        <v>3.542468</v>
      </c>
      <c r="CO6">
        <v>2.1469499999999999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66.909646000000009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435</v>
      </c>
      <c r="L7">
        <v>344.63748600000002</v>
      </c>
      <c r="M7">
        <v>92.91</v>
      </c>
      <c r="N7">
        <v>119.136178</v>
      </c>
      <c r="O7">
        <v>124.789163</v>
      </c>
      <c r="P7">
        <v>105.3501</v>
      </c>
      <c r="Q7">
        <v>13.417999999999999</v>
      </c>
      <c r="R7">
        <v>28.4453</v>
      </c>
      <c r="S7">
        <v>20.626100000000001</v>
      </c>
      <c r="T7">
        <v>0.56000000000000005</v>
      </c>
      <c r="U7">
        <v>348.97500000000002</v>
      </c>
      <c r="V7">
        <v>8.0827000000000009</v>
      </c>
      <c r="W7">
        <v>21.284199999999998</v>
      </c>
      <c r="X7">
        <v>84.790800000000004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16.607963999999999</v>
      </c>
      <c r="AF7">
        <v>6.2999479999999997</v>
      </c>
      <c r="AG7">
        <v>42.822318000000003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16.345120999999999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67.341068000000007</v>
      </c>
      <c r="BA7">
        <f t="shared" si="1"/>
        <v>2034.4792319999999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0.88</v>
      </c>
      <c r="BJ7">
        <v>1.75</v>
      </c>
      <c r="BK7">
        <v>1.9</v>
      </c>
      <c r="BL7">
        <v>0</v>
      </c>
      <c r="BM7">
        <v>0.2</v>
      </c>
      <c r="BN7">
        <v>1.48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1.972078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1.7558450000000001</v>
      </c>
      <c r="CN7">
        <v>3.542468</v>
      </c>
      <c r="CO7">
        <v>2.1469499999999999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67.341068000000007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435</v>
      </c>
      <c r="L8">
        <v>344.63748600000002</v>
      </c>
      <c r="M8">
        <v>92.91</v>
      </c>
      <c r="N8">
        <v>119.136178</v>
      </c>
      <c r="O8">
        <v>124.789163</v>
      </c>
      <c r="P8">
        <v>105.3501</v>
      </c>
      <c r="Q8">
        <v>13.417999999999999</v>
      </c>
      <c r="R8">
        <v>28.4453</v>
      </c>
      <c r="S8">
        <v>20.626100000000001</v>
      </c>
      <c r="T8">
        <v>0.56000000000000005</v>
      </c>
      <c r="U8">
        <v>348.97500000000002</v>
      </c>
      <c r="V8">
        <v>5.1211000000000002</v>
      </c>
      <c r="W8">
        <v>21.284199999999998</v>
      </c>
      <c r="X8">
        <v>84.790800000000004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16.607963999999999</v>
      </c>
      <c r="AF8">
        <v>6.2999479999999997</v>
      </c>
      <c r="AG8">
        <v>42.822318000000003</v>
      </c>
      <c r="AH8">
        <v>0</v>
      </c>
      <c r="AI8">
        <v>0</v>
      </c>
      <c r="AJ8">
        <v>0</v>
      </c>
      <c r="AK8">
        <v>26.292852</v>
      </c>
      <c r="AL8">
        <v>12.782</v>
      </c>
      <c r="AM8">
        <v>16.345120999999999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32.419319999999999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67.343597000000017</v>
      </c>
      <c r="BA8">
        <f t="shared" si="1"/>
        <v>2031.5201610000001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0.88</v>
      </c>
      <c r="BJ8">
        <v>1.75</v>
      </c>
      <c r="BK8">
        <v>1.9</v>
      </c>
      <c r="BL8">
        <v>0</v>
      </c>
      <c r="BM8">
        <v>0.2</v>
      </c>
      <c r="BN8">
        <v>1.48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1.974607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1.7558450000000001</v>
      </c>
      <c r="CN8">
        <v>3.542468</v>
      </c>
      <c r="CO8">
        <v>2.1469499999999999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67.343597000000017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435</v>
      </c>
      <c r="L9">
        <v>344.63748600000002</v>
      </c>
      <c r="M9">
        <v>92.91</v>
      </c>
      <c r="N9">
        <v>119.136178</v>
      </c>
      <c r="O9">
        <v>124.789163</v>
      </c>
      <c r="P9">
        <v>105.3501</v>
      </c>
      <c r="Q9">
        <v>13.417999999999999</v>
      </c>
      <c r="R9">
        <v>28.4453</v>
      </c>
      <c r="S9">
        <v>20.626100000000001</v>
      </c>
      <c r="T9">
        <v>0.56000000000000005</v>
      </c>
      <c r="U9">
        <v>348.97500000000002</v>
      </c>
      <c r="V9">
        <v>5.1211000000000002</v>
      </c>
      <c r="W9">
        <v>21.284199999999998</v>
      </c>
      <c r="X9">
        <v>84.790800000000004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16.607963999999999</v>
      </c>
      <c r="AF9">
        <v>6.2999479999999997</v>
      </c>
      <c r="AG9">
        <v>42.822318000000003</v>
      </c>
      <c r="AH9">
        <v>0</v>
      </c>
      <c r="AI9">
        <v>0</v>
      </c>
      <c r="AJ9">
        <v>0</v>
      </c>
      <c r="AK9">
        <v>26.292852</v>
      </c>
      <c r="AL9">
        <v>12.782</v>
      </c>
      <c r="AM9">
        <v>16.345120999999999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67.343597000000017</v>
      </c>
      <c r="BA9">
        <f t="shared" si="1"/>
        <v>2037.0401610000001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0.88</v>
      </c>
      <c r="BJ9">
        <v>1.75</v>
      </c>
      <c r="BK9">
        <v>1.9</v>
      </c>
      <c r="BL9">
        <v>0</v>
      </c>
      <c r="BM9">
        <v>0.2</v>
      </c>
      <c r="BN9">
        <v>1.48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1.974607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1.7558450000000001</v>
      </c>
      <c r="CN9">
        <v>3.542468</v>
      </c>
      <c r="CO9">
        <v>2.1469499999999999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67.343597000000017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435</v>
      </c>
      <c r="L10">
        <v>344.63748600000002</v>
      </c>
      <c r="M10">
        <v>92.91</v>
      </c>
      <c r="N10">
        <v>119.136178</v>
      </c>
      <c r="O10">
        <v>124.789163</v>
      </c>
      <c r="P10">
        <v>105.3501</v>
      </c>
      <c r="Q10">
        <v>13.417999999999999</v>
      </c>
      <c r="R10">
        <v>28.4453</v>
      </c>
      <c r="S10">
        <v>20.626100000000001</v>
      </c>
      <c r="T10">
        <v>0.56000000000000005</v>
      </c>
      <c r="U10">
        <v>348.97500000000002</v>
      </c>
      <c r="V10">
        <v>5.1211000000000002</v>
      </c>
      <c r="W10">
        <v>21.284199999999998</v>
      </c>
      <c r="X10">
        <v>84.790800000000004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16.607963999999999</v>
      </c>
      <c r="AF10">
        <v>6.2999479999999997</v>
      </c>
      <c r="AG10">
        <v>42.822318000000003</v>
      </c>
      <c r="AH10">
        <v>0</v>
      </c>
      <c r="AI10">
        <v>0</v>
      </c>
      <c r="AJ10">
        <v>0</v>
      </c>
      <c r="AK10">
        <v>26.292852</v>
      </c>
      <c r="AL10">
        <v>12.782</v>
      </c>
      <c r="AM10">
        <v>16.345120999999999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67.343597000000017</v>
      </c>
      <c r="BA10">
        <f t="shared" si="1"/>
        <v>2037.0401610000001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0</v>
      </c>
      <c r="BI10">
        <v>0.88</v>
      </c>
      <c r="BJ10">
        <v>1.75</v>
      </c>
      <c r="BK10">
        <v>1.9</v>
      </c>
      <c r="BL10">
        <v>0</v>
      </c>
      <c r="BM10">
        <v>0.2</v>
      </c>
      <c r="BN10">
        <v>1.48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1.974607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1.7558450000000001</v>
      </c>
      <c r="CN10">
        <v>3.542468</v>
      </c>
      <c r="CO10">
        <v>2.1469499999999999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67.343597000000017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435</v>
      </c>
      <c r="L11">
        <v>344.63748600000002</v>
      </c>
      <c r="M11">
        <v>92.91</v>
      </c>
      <c r="N11">
        <v>119.136178</v>
      </c>
      <c r="O11">
        <v>124.789163</v>
      </c>
      <c r="P11">
        <v>105.3501</v>
      </c>
      <c r="Q11">
        <v>13.417999999999999</v>
      </c>
      <c r="R11">
        <v>28.4453</v>
      </c>
      <c r="S11">
        <v>20.626100000000001</v>
      </c>
      <c r="T11">
        <v>0.56000000000000005</v>
      </c>
      <c r="U11">
        <v>348.97500000000002</v>
      </c>
      <c r="V11">
        <v>5.1211000000000002</v>
      </c>
      <c r="W11">
        <v>21.284199999999998</v>
      </c>
      <c r="X11">
        <v>84.790800000000004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16.607963999999999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26.292852</v>
      </c>
      <c r="AL11">
        <v>12.782</v>
      </c>
      <c r="AM11">
        <v>16.345120999999999</v>
      </c>
      <c r="AN11">
        <v>0.84221400000000002</v>
      </c>
      <c r="AO11">
        <v>0</v>
      </c>
      <c r="AP11">
        <v>0.25619999999999998</v>
      </c>
      <c r="AQ11">
        <v>0</v>
      </c>
      <c r="AR11">
        <v>46.92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67.343597000000017</v>
      </c>
      <c r="BA11">
        <f t="shared" si="1"/>
        <v>2033.8086010000002</v>
      </c>
      <c r="BB11">
        <v>8</v>
      </c>
      <c r="BD11">
        <v>7.95</v>
      </c>
      <c r="BE11">
        <v>1.95</v>
      </c>
      <c r="BF11">
        <v>0</v>
      </c>
      <c r="BG11">
        <v>1.84</v>
      </c>
      <c r="BH11">
        <v>0</v>
      </c>
      <c r="BI11">
        <v>0.88</v>
      </c>
      <c r="BJ11">
        <v>1.75</v>
      </c>
      <c r="BK11">
        <v>1.9</v>
      </c>
      <c r="BL11">
        <v>0</v>
      </c>
      <c r="BM11">
        <v>0.2</v>
      </c>
      <c r="BN11">
        <v>1.48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1.974607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1.7558450000000001</v>
      </c>
      <c r="CN11">
        <v>3.542468</v>
      </c>
      <c r="CO11">
        <v>2.1469499999999999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67.343597000000017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435</v>
      </c>
      <c r="L12">
        <v>344.63748600000002</v>
      </c>
      <c r="M12">
        <v>92.91</v>
      </c>
      <c r="N12">
        <v>119.136178</v>
      </c>
      <c r="O12">
        <v>124.789163</v>
      </c>
      <c r="P12">
        <v>105.3501</v>
      </c>
      <c r="Q12">
        <v>13.417999999999999</v>
      </c>
      <c r="R12">
        <v>28.4453</v>
      </c>
      <c r="S12">
        <v>20.626100000000001</v>
      </c>
      <c r="T12">
        <v>0.56000000000000005</v>
      </c>
      <c r="U12">
        <v>348.97500000000002</v>
      </c>
      <c r="V12">
        <v>5.1211000000000002</v>
      </c>
      <c r="W12">
        <v>21.284199999999998</v>
      </c>
      <c r="X12">
        <v>84.790800000000004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16.607963999999999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26.292852</v>
      </c>
      <c r="AL12">
        <v>12.782</v>
      </c>
      <c r="AM12">
        <v>16.345120999999999</v>
      </c>
      <c r="AN12">
        <v>0.84221400000000002</v>
      </c>
      <c r="AO12">
        <v>0</v>
      </c>
      <c r="AP12">
        <v>0.25619999999999998</v>
      </c>
      <c r="AQ12">
        <v>0</v>
      </c>
      <c r="AR12">
        <v>46.92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67.343597000000017</v>
      </c>
      <c r="BA12">
        <f t="shared" si="1"/>
        <v>2033.8086010000002</v>
      </c>
      <c r="BB12">
        <v>9</v>
      </c>
      <c r="BD12">
        <v>7.95</v>
      </c>
      <c r="BE12">
        <v>1.95</v>
      </c>
      <c r="BF12">
        <v>0</v>
      </c>
      <c r="BG12">
        <v>1.84</v>
      </c>
      <c r="BH12">
        <v>0</v>
      </c>
      <c r="BI12">
        <v>0.88</v>
      </c>
      <c r="BJ12">
        <v>1.75</v>
      </c>
      <c r="BK12">
        <v>1.9</v>
      </c>
      <c r="BL12">
        <v>0</v>
      </c>
      <c r="BM12">
        <v>0.2</v>
      </c>
      <c r="BN12">
        <v>1.48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1.974607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1.7558450000000001</v>
      </c>
      <c r="CN12">
        <v>3.542468</v>
      </c>
      <c r="CO12">
        <v>2.1469499999999999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67.343597000000017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435</v>
      </c>
      <c r="L13">
        <v>344.63748600000002</v>
      </c>
      <c r="M13">
        <v>92.91</v>
      </c>
      <c r="N13">
        <v>119.136178</v>
      </c>
      <c r="O13">
        <v>124.789163</v>
      </c>
      <c r="P13">
        <v>105.3501</v>
      </c>
      <c r="Q13">
        <v>13.417999999999999</v>
      </c>
      <c r="R13">
        <v>28.4453</v>
      </c>
      <c r="S13">
        <v>20.626100000000001</v>
      </c>
      <c r="T13">
        <v>0.56000000000000005</v>
      </c>
      <c r="U13">
        <v>348.97500000000002</v>
      </c>
      <c r="V13">
        <v>5.1211000000000002</v>
      </c>
      <c r="W13">
        <v>21.284199999999998</v>
      </c>
      <c r="X13">
        <v>84.790800000000004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16.607963999999999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26.292852</v>
      </c>
      <c r="AL13">
        <v>12.782</v>
      </c>
      <c r="AM13">
        <v>16.345120999999999</v>
      </c>
      <c r="AN13">
        <v>0.84221400000000002</v>
      </c>
      <c r="AO13">
        <v>0</v>
      </c>
      <c r="AP13">
        <v>0.25619999999999998</v>
      </c>
      <c r="AQ13">
        <v>0</v>
      </c>
      <c r="AR13">
        <v>46.92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67.343597000000017</v>
      </c>
      <c r="BA13">
        <f t="shared" si="1"/>
        <v>2033.8086010000002</v>
      </c>
      <c r="BB13">
        <v>10</v>
      </c>
      <c r="BD13">
        <v>7.95</v>
      </c>
      <c r="BE13">
        <v>1.95</v>
      </c>
      <c r="BF13">
        <v>0</v>
      </c>
      <c r="BG13">
        <v>1.84</v>
      </c>
      <c r="BH13">
        <v>0</v>
      </c>
      <c r="BI13">
        <v>0.88</v>
      </c>
      <c r="BJ13">
        <v>1.75</v>
      </c>
      <c r="BK13">
        <v>1.9</v>
      </c>
      <c r="BL13">
        <v>0</v>
      </c>
      <c r="BM13">
        <v>0.2</v>
      </c>
      <c r="BN13">
        <v>1.48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1.974607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1.7558450000000001</v>
      </c>
      <c r="CN13">
        <v>3.542468</v>
      </c>
      <c r="CO13">
        <v>2.1469499999999999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67.343597000000017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435</v>
      </c>
      <c r="L14">
        <v>344.63748600000002</v>
      </c>
      <c r="M14">
        <v>92.91</v>
      </c>
      <c r="N14">
        <v>119.136178</v>
      </c>
      <c r="O14">
        <v>124.789163</v>
      </c>
      <c r="P14">
        <v>105.3501</v>
      </c>
      <c r="Q14">
        <v>13.417999999999999</v>
      </c>
      <c r="R14">
        <v>28.4453</v>
      </c>
      <c r="S14">
        <v>20.626100000000001</v>
      </c>
      <c r="T14">
        <v>0.56000000000000005</v>
      </c>
      <c r="U14">
        <v>348.97500000000002</v>
      </c>
      <c r="V14">
        <v>5.1211000000000002</v>
      </c>
      <c r="W14">
        <v>21.284199999999998</v>
      </c>
      <c r="X14">
        <v>84.790800000000004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16.607963999999999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26.292852</v>
      </c>
      <c r="AL14">
        <v>12.782</v>
      </c>
      <c r="AM14">
        <v>16.345120999999999</v>
      </c>
      <c r="AN14">
        <v>0.84221400000000002</v>
      </c>
      <c r="AO14">
        <v>0</v>
      </c>
      <c r="AP14">
        <v>0.25619999999999998</v>
      </c>
      <c r="AQ14">
        <v>0</v>
      </c>
      <c r="AR14">
        <v>46.92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67.343597000000017</v>
      </c>
      <c r="BA14">
        <f t="shared" si="1"/>
        <v>2033.8086010000002</v>
      </c>
      <c r="BB14">
        <v>11</v>
      </c>
      <c r="BD14">
        <v>7.95</v>
      </c>
      <c r="BE14">
        <v>1.95</v>
      </c>
      <c r="BF14">
        <v>0</v>
      </c>
      <c r="BG14">
        <v>1.84</v>
      </c>
      <c r="BH14">
        <v>0</v>
      </c>
      <c r="BI14">
        <v>0.88</v>
      </c>
      <c r="BJ14">
        <v>1.75</v>
      </c>
      <c r="BK14">
        <v>1.9</v>
      </c>
      <c r="BL14">
        <v>0</v>
      </c>
      <c r="BM14">
        <v>0.2</v>
      </c>
      <c r="BN14">
        <v>1.48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1.974607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1.7558450000000001</v>
      </c>
      <c r="CN14">
        <v>3.542468</v>
      </c>
      <c r="CO14">
        <v>2.1469499999999999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67.343597000000017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435</v>
      </c>
      <c r="L15">
        <v>344.63748600000002</v>
      </c>
      <c r="M15">
        <v>92.91</v>
      </c>
      <c r="N15">
        <v>119.136178</v>
      </c>
      <c r="O15">
        <v>124.789163</v>
      </c>
      <c r="P15">
        <v>105.3501</v>
      </c>
      <c r="Q15">
        <v>13.417999999999999</v>
      </c>
      <c r="R15">
        <v>28.4453</v>
      </c>
      <c r="S15">
        <v>20.626100000000001</v>
      </c>
      <c r="T15">
        <v>0.56000000000000005</v>
      </c>
      <c r="U15">
        <v>348.97500000000002</v>
      </c>
      <c r="V15">
        <v>5.1211000000000002</v>
      </c>
      <c r="W15">
        <v>21.284199999999998</v>
      </c>
      <c r="X15">
        <v>84.790800000000004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16.607963999999999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26.292852</v>
      </c>
      <c r="AL15">
        <v>12.782</v>
      </c>
      <c r="AM15">
        <v>16.345120999999999</v>
      </c>
      <c r="AN15">
        <v>0.84221400000000002</v>
      </c>
      <c r="AO15">
        <v>0</v>
      </c>
      <c r="AP15">
        <v>0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65.863596999999999</v>
      </c>
      <c r="BA15">
        <f t="shared" si="1"/>
        <v>2037.0704640000001</v>
      </c>
      <c r="BB15">
        <v>12</v>
      </c>
      <c r="BD15">
        <v>7.95</v>
      </c>
      <c r="BE15">
        <v>1.95</v>
      </c>
      <c r="BF15">
        <v>0</v>
      </c>
      <c r="BG15">
        <v>1.84</v>
      </c>
      <c r="BH15">
        <v>0</v>
      </c>
      <c r="BI15">
        <v>0.88</v>
      </c>
      <c r="BJ15">
        <v>1.75</v>
      </c>
      <c r="BK15">
        <v>1.9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1.974607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1.7558450000000001</v>
      </c>
      <c r="CN15">
        <v>3.542468</v>
      </c>
      <c r="CO15">
        <v>2.1469499999999999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65.863596999999999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435</v>
      </c>
      <c r="L16">
        <v>344.63748600000002</v>
      </c>
      <c r="M16">
        <v>92.91</v>
      </c>
      <c r="N16">
        <v>119.136178</v>
      </c>
      <c r="O16">
        <v>124.789163</v>
      </c>
      <c r="P16">
        <v>105.3501</v>
      </c>
      <c r="Q16">
        <v>13.417999999999999</v>
      </c>
      <c r="R16">
        <v>28.4453</v>
      </c>
      <c r="S16">
        <v>20.626100000000001</v>
      </c>
      <c r="T16">
        <v>0.56000000000000005</v>
      </c>
      <c r="U16">
        <v>348.97500000000002</v>
      </c>
      <c r="V16">
        <v>5.1211000000000002</v>
      </c>
      <c r="W16">
        <v>21.284199999999998</v>
      </c>
      <c r="X16">
        <v>84.790800000000004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16.607963999999999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26.292852</v>
      </c>
      <c r="AL16">
        <v>12.782</v>
      </c>
      <c r="AM16">
        <v>16.345120999999999</v>
      </c>
      <c r="AN16">
        <v>0.84221400000000002</v>
      </c>
      <c r="AO16">
        <v>0</v>
      </c>
      <c r="AP16">
        <v>0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65.863596999999999</v>
      </c>
      <c r="BA16">
        <f t="shared" si="1"/>
        <v>2037.0704640000001</v>
      </c>
      <c r="BB16">
        <v>13</v>
      </c>
      <c r="BD16">
        <v>7.95</v>
      </c>
      <c r="BE16">
        <v>1.95</v>
      </c>
      <c r="BF16">
        <v>0</v>
      </c>
      <c r="BG16">
        <v>1.84</v>
      </c>
      <c r="BH16">
        <v>0</v>
      </c>
      <c r="BI16">
        <v>0.88</v>
      </c>
      <c r="BJ16">
        <v>1.75</v>
      </c>
      <c r="BK16">
        <v>1.9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1.974607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2.1469499999999999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65.863596999999999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435</v>
      </c>
      <c r="L17">
        <v>344.63748600000002</v>
      </c>
      <c r="M17">
        <v>92.91</v>
      </c>
      <c r="N17">
        <v>119.136178</v>
      </c>
      <c r="O17">
        <v>124.789163</v>
      </c>
      <c r="P17">
        <v>105.3501</v>
      </c>
      <c r="Q17">
        <v>13.417999999999999</v>
      </c>
      <c r="R17">
        <v>28.4453</v>
      </c>
      <c r="S17">
        <v>20.626100000000001</v>
      </c>
      <c r="T17">
        <v>0.56000000000000005</v>
      </c>
      <c r="U17">
        <v>348.97500000000002</v>
      </c>
      <c r="V17">
        <v>5.1211000000000002</v>
      </c>
      <c r="W17">
        <v>21.284199999999998</v>
      </c>
      <c r="X17">
        <v>84.790800000000004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16.607963999999999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26.292852</v>
      </c>
      <c r="AL17">
        <v>12.782</v>
      </c>
      <c r="AM17">
        <v>16.345120999999999</v>
      </c>
      <c r="AN17">
        <v>0.84221400000000002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65.586779000000007</v>
      </c>
      <c r="BA17">
        <f t="shared" si="1"/>
        <v>2031.2736460000001</v>
      </c>
      <c r="BB17">
        <v>14</v>
      </c>
      <c r="BD17">
        <v>7.95</v>
      </c>
      <c r="BE17">
        <v>1.95</v>
      </c>
      <c r="BF17">
        <v>0</v>
      </c>
      <c r="BG17">
        <v>1.84</v>
      </c>
      <c r="BH17">
        <v>0</v>
      </c>
      <c r="BI17">
        <v>0.88</v>
      </c>
      <c r="BJ17">
        <v>1.75</v>
      </c>
      <c r="BK17">
        <v>1.9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1.974607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2.1469499999999999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65.586779000000007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</v>
      </c>
      <c r="L18">
        <v>344.63748600000002</v>
      </c>
      <c r="M18">
        <v>92.91</v>
      </c>
      <c r="N18">
        <v>119.136178</v>
      </c>
      <c r="O18">
        <v>124.789163</v>
      </c>
      <c r="P18">
        <v>105.3501</v>
      </c>
      <c r="Q18">
        <v>13.417999999999999</v>
      </c>
      <c r="R18">
        <v>28.4453</v>
      </c>
      <c r="S18">
        <v>20.626100000000001</v>
      </c>
      <c r="T18">
        <v>0.56000000000000005</v>
      </c>
      <c r="U18">
        <v>348.97500000000002</v>
      </c>
      <c r="V18">
        <v>5.1211000000000002</v>
      </c>
      <c r="W18">
        <v>21.284199999999998</v>
      </c>
      <c r="X18">
        <v>84.790800000000004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16.607963999999999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26.292852</v>
      </c>
      <c r="AL18">
        <v>12.782</v>
      </c>
      <c r="AM18">
        <v>16.345120999999999</v>
      </c>
      <c r="AN18">
        <v>0.84221400000000002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65.586779000000007</v>
      </c>
      <c r="BA18">
        <f t="shared" si="1"/>
        <v>2031.2736460000001</v>
      </c>
      <c r="BB18">
        <v>15</v>
      </c>
      <c r="BD18">
        <v>7.95</v>
      </c>
      <c r="BE18">
        <v>1.95</v>
      </c>
      <c r="BF18">
        <v>0</v>
      </c>
      <c r="BG18">
        <v>1.84</v>
      </c>
      <c r="BH18">
        <v>0</v>
      </c>
      <c r="BI18">
        <v>0.88</v>
      </c>
      <c r="BJ18">
        <v>1.75</v>
      </c>
      <c r="BK18">
        <v>1.9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1.974607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2.1469499999999999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65.586779000000007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435</v>
      </c>
      <c r="L19">
        <v>344.63748600000002</v>
      </c>
      <c r="M19">
        <v>92.91</v>
      </c>
      <c r="N19">
        <v>119.136178</v>
      </c>
      <c r="O19">
        <v>124.789163</v>
      </c>
      <c r="P19">
        <v>105.3501</v>
      </c>
      <c r="Q19">
        <v>13.417999999999999</v>
      </c>
      <c r="R19">
        <v>28.4453</v>
      </c>
      <c r="S19">
        <v>20.626100000000001</v>
      </c>
      <c r="T19">
        <v>0.56000000000000005</v>
      </c>
      <c r="U19">
        <v>348.97500000000002</v>
      </c>
      <c r="V19">
        <v>5.1211000000000002</v>
      </c>
      <c r="W19">
        <v>21.284199999999998</v>
      </c>
      <c r="X19">
        <v>84.790800000000004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33.215927999999998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26.292852</v>
      </c>
      <c r="AL19">
        <v>12.782</v>
      </c>
      <c r="AM19">
        <v>16.345120999999999</v>
      </c>
      <c r="AN19">
        <v>0.84221400000000002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65.586779000000007</v>
      </c>
      <c r="BA19">
        <f t="shared" si="1"/>
        <v>2047.8816100000001</v>
      </c>
      <c r="BB19">
        <v>16</v>
      </c>
      <c r="BD19">
        <v>7.95</v>
      </c>
      <c r="BE19">
        <v>1.95</v>
      </c>
      <c r="BF19">
        <v>0</v>
      </c>
      <c r="BG19">
        <v>1.84</v>
      </c>
      <c r="BH19">
        <v>0</v>
      </c>
      <c r="BI19">
        <v>0.88</v>
      </c>
      <c r="BJ19">
        <v>1.75</v>
      </c>
      <c r="BK19">
        <v>1.9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1.974607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2.1469499999999999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65.586779000000007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435</v>
      </c>
      <c r="L20">
        <v>344.63748600000002</v>
      </c>
      <c r="M20">
        <v>92.91</v>
      </c>
      <c r="N20">
        <v>119.136178</v>
      </c>
      <c r="O20">
        <v>124.789163</v>
      </c>
      <c r="P20">
        <v>105.3501</v>
      </c>
      <c r="Q20">
        <v>13.417999999999999</v>
      </c>
      <c r="R20">
        <v>28.4453</v>
      </c>
      <c r="S20">
        <v>20.626100000000001</v>
      </c>
      <c r="T20">
        <v>0.56000000000000005</v>
      </c>
      <c r="U20">
        <v>348.97500000000002</v>
      </c>
      <c r="V20">
        <v>8.0827000000000009</v>
      </c>
      <c r="W20">
        <v>21.284199999999998</v>
      </c>
      <c r="X20">
        <v>84.790800000000004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33.215927999999998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26.292852</v>
      </c>
      <c r="AL20">
        <v>12.782</v>
      </c>
      <c r="AM20">
        <v>16.345120999999999</v>
      </c>
      <c r="AN20">
        <v>0.84221400000000002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65.586779000000007</v>
      </c>
      <c r="BA20">
        <f t="shared" si="1"/>
        <v>2050.84321</v>
      </c>
      <c r="BB20">
        <v>17</v>
      </c>
      <c r="BD20">
        <v>7.95</v>
      </c>
      <c r="BE20">
        <v>1.95</v>
      </c>
      <c r="BF20">
        <v>0</v>
      </c>
      <c r="BG20">
        <v>1.84</v>
      </c>
      <c r="BH20">
        <v>0</v>
      </c>
      <c r="BI20">
        <v>0.88</v>
      </c>
      <c r="BJ20">
        <v>1.75</v>
      </c>
      <c r="BK20">
        <v>1.9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1.974607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2.1469499999999999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65.586779000000007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435</v>
      </c>
      <c r="L21">
        <v>344.63748600000002</v>
      </c>
      <c r="M21">
        <v>92.91</v>
      </c>
      <c r="N21">
        <v>119.136178</v>
      </c>
      <c r="O21">
        <v>124.789163</v>
      </c>
      <c r="P21">
        <v>105.3501</v>
      </c>
      <c r="Q21">
        <v>13.417999999999999</v>
      </c>
      <c r="R21">
        <v>28.4453</v>
      </c>
      <c r="S21">
        <v>20.626100000000001</v>
      </c>
      <c r="T21">
        <v>0.56000000000000005</v>
      </c>
      <c r="U21">
        <v>348.97500000000002</v>
      </c>
      <c r="V21">
        <v>8.0827000000000009</v>
      </c>
      <c r="W21">
        <v>21.284199999999998</v>
      </c>
      <c r="X21">
        <v>84.790800000000004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26.292852</v>
      </c>
      <c r="AL21">
        <v>12.782</v>
      </c>
      <c r="AM21">
        <v>16.345120999999999</v>
      </c>
      <c r="AN21">
        <v>0.84221400000000002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65.586779000000007</v>
      </c>
      <c r="BA21">
        <f t="shared" si="1"/>
        <v>2034.3014459999999</v>
      </c>
      <c r="BB21">
        <v>18</v>
      </c>
      <c r="BD21">
        <v>7.95</v>
      </c>
      <c r="BE21">
        <v>1.95</v>
      </c>
      <c r="BF21">
        <v>0</v>
      </c>
      <c r="BG21">
        <v>1.84</v>
      </c>
      <c r="BH21">
        <v>0</v>
      </c>
      <c r="BI21">
        <v>0.88</v>
      </c>
      <c r="BJ21">
        <v>1.75</v>
      </c>
      <c r="BK21">
        <v>1.9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1.974607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2.1469499999999999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65.586779000000007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435</v>
      </c>
      <c r="L22">
        <v>344.63748600000002</v>
      </c>
      <c r="M22">
        <v>92.91</v>
      </c>
      <c r="N22">
        <v>119.136178</v>
      </c>
      <c r="O22">
        <v>124.789163</v>
      </c>
      <c r="P22">
        <v>105.3501</v>
      </c>
      <c r="Q22">
        <v>13.417999999999999</v>
      </c>
      <c r="R22">
        <v>28.4453</v>
      </c>
      <c r="S22">
        <v>20.626100000000001</v>
      </c>
      <c r="T22">
        <v>0.56000000000000005</v>
      </c>
      <c r="U22">
        <v>348.97500000000002</v>
      </c>
      <c r="V22">
        <v>8.0827000000000009</v>
      </c>
      <c r="W22">
        <v>21.284199999999998</v>
      </c>
      <c r="X22">
        <v>84.790800000000004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42.822318000000003</v>
      </c>
      <c r="AH22">
        <v>4.5928950000000004</v>
      </c>
      <c r="AI22">
        <v>0</v>
      </c>
      <c r="AJ22">
        <v>0</v>
      </c>
      <c r="AK22">
        <v>26.292852</v>
      </c>
      <c r="AL22">
        <v>12.782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65.622930000000011</v>
      </c>
      <c r="BA22">
        <f t="shared" si="1"/>
        <v>2038.930492</v>
      </c>
      <c r="BB22">
        <v>19</v>
      </c>
      <c r="BD22">
        <v>7.95</v>
      </c>
      <c r="BE22">
        <v>1.95</v>
      </c>
      <c r="BF22">
        <v>0</v>
      </c>
      <c r="BG22">
        <v>1.84</v>
      </c>
      <c r="BH22">
        <v>0</v>
      </c>
      <c r="BI22">
        <v>0.88</v>
      </c>
      <c r="BJ22">
        <v>1.75</v>
      </c>
      <c r="BK22">
        <v>1.9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1.974607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2.1469499999999999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3.6151000000000003E-2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65.622930000000011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485</v>
      </c>
      <c r="L23">
        <v>344.63748600000002</v>
      </c>
      <c r="M23">
        <v>92.91</v>
      </c>
      <c r="N23">
        <v>119.136178</v>
      </c>
      <c r="O23">
        <v>124.789163</v>
      </c>
      <c r="P23">
        <v>105.3501</v>
      </c>
      <c r="Q23">
        <v>13.417999999999999</v>
      </c>
      <c r="R23">
        <v>28.4453</v>
      </c>
      <c r="S23">
        <v>20.626100000000001</v>
      </c>
      <c r="T23">
        <v>0.56000000000000005</v>
      </c>
      <c r="U23">
        <v>348.97500000000002</v>
      </c>
      <c r="V23">
        <v>8.0827000000000009</v>
      </c>
      <c r="W23">
        <v>21.284199999999998</v>
      </c>
      <c r="X23">
        <v>84.790800000000004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42.822318000000003</v>
      </c>
      <c r="AH23">
        <v>19.739678000000001</v>
      </c>
      <c r="AI23">
        <v>0</v>
      </c>
      <c r="AJ23">
        <v>0</v>
      </c>
      <c r="AK23">
        <v>26.292852</v>
      </c>
      <c r="AL23">
        <v>12.782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65.742505000000008</v>
      </c>
      <c r="BA23">
        <f t="shared" si="1"/>
        <v>2098.6768499999998</v>
      </c>
      <c r="BB23">
        <v>20</v>
      </c>
      <c r="BD23">
        <v>7.95</v>
      </c>
      <c r="BE23">
        <v>1.95</v>
      </c>
      <c r="BF23">
        <v>0</v>
      </c>
      <c r="BG23">
        <v>1.84</v>
      </c>
      <c r="BH23">
        <v>0</v>
      </c>
      <c r="BI23">
        <v>0.88</v>
      </c>
      <c r="BJ23">
        <v>1.75</v>
      </c>
      <c r="BK23">
        <v>1.9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1.974607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2.1469499999999999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0.155726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65.742505000000008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535</v>
      </c>
      <c r="L24">
        <v>344.63748600000002</v>
      </c>
      <c r="M24">
        <v>92.91</v>
      </c>
      <c r="N24">
        <v>119.136178</v>
      </c>
      <c r="O24">
        <v>124.789163</v>
      </c>
      <c r="P24">
        <v>105.3501</v>
      </c>
      <c r="Q24">
        <v>13.417999999999999</v>
      </c>
      <c r="R24">
        <v>28.4453</v>
      </c>
      <c r="S24">
        <v>20.626100000000001</v>
      </c>
      <c r="T24">
        <v>0.56000000000000005</v>
      </c>
      <c r="U24">
        <v>348.97500000000002</v>
      </c>
      <c r="V24">
        <v>8.0827000000000009</v>
      </c>
      <c r="W24">
        <v>21.284199999999998</v>
      </c>
      <c r="X24">
        <v>84.790800000000004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42.822318000000003</v>
      </c>
      <c r="AH24">
        <v>48.274262999999998</v>
      </c>
      <c r="AI24">
        <v>0</v>
      </c>
      <c r="AJ24">
        <v>0</v>
      </c>
      <c r="AK24">
        <v>26.292852</v>
      </c>
      <c r="AL24">
        <v>12.782</v>
      </c>
      <c r="AM24">
        <v>16.345120999999999</v>
      </c>
      <c r="AN24">
        <v>0.84221400000000002</v>
      </c>
      <c r="AO24">
        <v>0</v>
      </c>
      <c r="AP24">
        <v>0</v>
      </c>
      <c r="AQ24">
        <v>13.136398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65.970532000000006</v>
      </c>
      <c r="BA24">
        <f t="shared" si="1"/>
        <v>2190.5758599999999</v>
      </c>
      <c r="BB24">
        <v>21</v>
      </c>
      <c r="BD24">
        <v>7.95</v>
      </c>
      <c r="BE24">
        <v>1.95</v>
      </c>
      <c r="BF24">
        <v>0</v>
      </c>
      <c r="BG24">
        <v>1.84</v>
      </c>
      <c r="BH24">
        <v>0</v>
      </c>
      <c r="BI24">
        <v>0.88</v>
      </c>
      <c r="BJ24">
        <v>1.75</v>
      </c>
      <c r="BK24">
        <v>1.9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1.974607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2.1469499999999999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0.38375300000000001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65.970532000000006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532.05999999999995</v>
      </c>
      <c r="L25">
        <v>344.455197</v>
      </c>
      <c r="M25">
        <v>92.91</v>
      </c>
      <c r="N25">
        <v>119.136178</v>
      </c>
      <c r="O25">
        <v>124.789163</v>
      </c>
      <c r="P25">
        <v>105.3501</v>
      </c>
      <c r="Q25">
        <v>16.654599999999999</v>
      </c>
      <c r="R25">
        <v>31.563407999999999</v>
      </c>
      <c r="S25">
        <v>20.626100000000001</v>
      </c>
      <c r="T25">
        <v>0.56000000000000005</v>
      </c>
      <c r="U25">
        <v>348.97500000000002</v>
      </c>
      <c r="V25">
        <v>8.0827000000000009</v>
      </c>
      <c r="W25">
        <v>21.284199999999998</v>
      </c>
      <c r="X25">
        <v>84.790800000000004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16.607963999999999</v>
      </c>
      <c r="AF25">
        <v>8.3321880000000004</v>
      </c>
      <c r="AG25">
        <v>42.822318000000003</v>
      </c>
      <c r="AH25">
        <v>58.632708000000001</v>
      </c>
      <c r="AI25">
        <v>0</v>
      </c>
      <c r="AJ25">
        <v>0</v>
      </c>
      <c r="AK25">
        <v>26.292852</v>
      </c>
      <c r="AL25">
        <v>12.782</v>
      </c>
      <c r="AM25">
        <v>16.345120999999999</v>
      </c>
      <c r="AN25">
        <v>0.84221400000000002</v>
      </c>
      <c r="AO25">
        <v>0</v>
      </c>
      <c r="AP25">
        <v>0</v>
      </c>
      <c r="AQ25">
        <v>26.272796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66.053957000000011</v>
      </c>
      <c r="BA25">
        <f t="shared" si="1"/>
        <v>2236.334441</v>
      </c>
      <c r="BB25">
        <v>22</v>
      </c>
      <c r="BD25">
        <v>7.95</v>
      </c>
      <c r="BE25">
        <v>1.95</v>
      </c>
      <c r="BF25">
        <v>0</v>
      </c>
      <c r="BG25">
        <v>1.84</v>
      </c>
      <c r="BH25">
        <v>0</v>
      </c>
      <c r="BI25">
        <v>0.88</v>
      </c>
      <c r="BJ25">
        <v>1.75</v>
      </c>
      <c r="BK25">
        <v>1.9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1.974607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2.1469499999999999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0.46717799999999998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66.053957000000011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532.05999999999995</v>
      </c>
      <c r="L26">
        <v>344.455197</v>
      </c>
      <c r="M26">
        <v>92.91</v>
      </c>
      <c r="N26">
        <v>119.136178</v>
      </c>
      <c r="O26">
        <v>124.789163</v>
      </c>
      <c r="P26">
        <v>105.3501</v>
      </c>
      <c r="Q26">
        <v>16.654599999999999</v>
      </c>
      <c r="R26">
        <v>34.046399999999998</v>
      </c>
      <c r="S26">
        <v>20.626100000000001</v>
      </c>
      <c r="T26">
        <v>0.56000000000000005</v>
      </c>
      <c r="U26">
        <v>348.97500000000002</v>
      </c>
      <c r="V26">
        <v>8.0827000000000009</v>
      </c>
      <c r="W26">
        <v>26.119540000000001</v>
      </c>
      <c r="X26">
        <v>112.26090000000001</v>
      </c>
      <c r="Y26">
        <v>0</v>
      </c>
      <c r="Z26">
        <v>6.5537999999999998</v>
      </c>
      <c r="AA26">
        <v>0</v>
      </c>
      <c r="AB26">
        <v>4.1632930000000004</v>
      </c>
      <c r="AC26">
        <v>10.024682</v>
      </c>
      <c r="AD26">
        <v>0</v>
      </c>
      <c r="AE26">
        <v>16.607963999999999</v>
      </c>
      <c r="AF26">
        <v>8.3321880000000004</v>
      </c>
      <c r="AG26">
        <v>42.822318000000003</v>
      </c>
      <c r="AH26">
        <v>72.411394000000001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39.409193000000002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66.222409000000013</v>
      </c>
      <c r="BA26">
        <f t="shared" si="1"/>
        <v>2310.5202889999991</v>
      </c>
      <c r="BB26">
        <v>23</v>
      </c>
      <c r="BD26">
        <v>7.95</v>
      </c>
      <c r="BE26">
        <v>1.95</v>
      </c>
      <c r="BF26">
        <v>0</v>
      </c>
      <c r="BG26">
        <v>1.84</v>
      </c>
      <c r="BH26">
        <v>0</v>
      </c>
      <c r="BI26">
        <v>0.91</v>
      </c>
      <c r="BJ26">
        <v>1.78</v>
      </c>
      <c r="BK26">
        <v>1.9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1.974607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2.1469499999999999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</v>
      </c>
      <c r="CV26">
        <v>0.57562999999999998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66.222409000000013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609.26</v>
      </c>
      <c r="L27">
        <v>344.63748600000002</v>
      </c>
      <c r="M27">
        <v>92.91</v>
      </c>
      <c r="N27">
        <v>119.136178</v>
      </c>
      <c r="O27">
        <v>124.789163</v>
      </c>
      <c r="P27">
        <v>105.3501</v>
      </c>
      <c r="Q27">
        <v>20.9801</v>
      </c>
      <c r="R27">
        <v>41.100060999999997</v>
      </c>
      <c r="S27">
        <v>26.616266</v>
      </c>
      <c r="T27">
        <v>0.56000000000000005</v>
      </c>
      <c r="U27">
        <v>348.97500000000002</v>
      </c>
      <c r="V27">
        <v>11.548400000000001</v>
      </c>
      <c r="W27">
        <v>34.799309999999998</v>
      </c>
      <c r="X27">
        <v>138.39010099999999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42.822318000000003</v>
      </c>
      <c r="AH27">
        <v>78.176944000000006</v>
      </c>
      <c r="AI27">
        <v>3.9559120000000001</v>
      </c>
      <c r="AJ27">
        <v>0</v>
      </c>
      <c r="AK27">
        <v>26.292852</v>
      </c>
      <c r="AL27">
        <v>69.72</v>
      </c>
      <c r="AM27">
        <v>16.345120999999999</v>
      </c>
      <c r="AN27">
        <v>0.84221400000000002</v>
      </c>
      <c r="AO27">
        <v>0</v>
      </c>
      <c r="AP27">
        <v>0</v>
      </c>
      <c r="AQ27">
        <v>39.409193000000002</v>
      </c>
      <c r="AR27">
        <v>52.44</v>
      </c>
      <c r="AS27">
        <v>31.897383000000001</v>
      </c>
      <c r="AT27">
        <v>9.6408000000000005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66.266902000000016</v>
      </c>
      <c r="BA27">
        <f t="shared" si="1"/>
        <v>2511.9805299999989</v>
      </c>
      <c r="BB27">
        <v>24</v>
      </c>
      <c r="BD27">
        <v>7.95</v>
      </c>
      <c r="BE27">
        <v>1.95</v>
      </c>
      <c r="BF27">
        <v>0</v>
      </c>
      <c r="BG27">
        <v>1.84</v>
      </c>
      <c r="BH27">
        <v>0</v>
      </c>
      <c r="BI27">
        <v>0.91</v>
      </c>
      <c r="BJ27">
        <v>1.78</v>
      </c>
      <c r="BK27">
        <v>1.9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1.974607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2.1469499999999999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</v>
      </c>
      <c r="CV27">
        <v>0.62012299999999998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66.266902000000016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609.35389999999995</v>
      </c>
      <c r="L28">
        <v>401.1268</v>
      </c>
      <c r="M28">
        <v>92.91</v>
      </c>
      <c r="N28">
        <v>119.136178</v>
      </c>
      <c r="O28">
        <v>124.789163</v>
      </c>
      <c r="P28">
        <v>105.3501</v>
      </c>
      <c r="Q28">
        <v>20.9801</v>
      </c>
      <c r="R28">
        <v>42.846212999999999</v>
      </c>
      <c r="S28">
        <v>26.616266</v>
      </c>
      <c r="T28">
        <v>0.56000000000000005</v>
      </c>
      <c r="U28">
        <v>348.97500000000002</v>
      </c>
      <c r="V28">
        <v>11.548400000000001</v>
      </c>
      <c r="W28">
        <v>34.799309999999998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42.822318000000003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69.72</v>
      </c>
      <c r="AM28">
        <v>16.345120999999999</v>
      </c>
      <c r="AN28">
        <v>0.84221400000000002</v>
      </c>
      <c r="AO28">
        <v>0</v>
      </c>
      <c r="AP28">
        <v>0</v>
      </c>
      <c r="AQ28">
        <v>39.409193000000002</v>
      </c>
      <c r="AR28">
        <v>52.44</v>
      </c>
      <c r="AS28">
        <v>31.897383000000001</v>
      </c>
      <c r="AT28">
        <v>9.6408000000000005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67.248593000000014</v>
      </c>
      <c r="BA28">
        <f t="shared" si="1"/>
        <v>2665.7715699999985</v>
      </c>
      <c r="BB28">
        <v>25</v>
      </c>
      <c r="BD28">
        <v>7.95</v>
      </c>
      <c r="BE28">
        <v>1.95</v>
      </c>
      <c r="BF28">
        <v>0</v>
      </c>
      <c r="BG28">
        <v>1.84</v>
      </c>
      <c r="BH28">
        <v>0</v>
      </c>
      <c r="BI28">
        <v>0.91</v>
      </c>
      <c r="BJ28">
        <v>1.78</v>
      </c>
      <c r="BK28">
        <v>1.9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1.974607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2.1469499999999999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0.33832299999999998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67.248593000000014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624.01080000000002</v>
      </c>
      <c r="L29">
        <v>401.1268</v>
      </c>
      <c r="M29">
        <v>92.91</v>
      </c>
      <c r="N29">
        <v>119.136178</v>
      </c>
      <c r="O29">
        <v>124.789163</v>
      </c>
      <c r="P29">
        <v>105.3501</v>
      </c>
      <c r="Q29">
        <v>20.9801</v>
      </c>
      <c r="R29">
        <v>42.846212999999999</v>
      </c>
      <c r="S29">
        <v>26.616266</v>
      </c>
      <c r="T29">
        <v>0.56000000000000005</v>
      </c>
      <c r="U29">
        <v>348.97500000000002</v>
      </c>
      <c r="V29">
        <v>11.548400000000001</v>
      </c>
      <c r="W29">
        <v>34.799309999999998</v>
      </c>
      <c r="X29">
        <v>147.515625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16.607963999999999</v>
      </c>
      <c r="AF29">
        <v>17.274048000000001</v>
      </c>
      <c r="AG29">
        <v>42.822318000000003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69.72</v>
      </c>
      <c r="AM29">
        <v>16.345120999999999</v>
      </c>
      <c r="AN29">
        <v>0.84221400000000002</v>
      </c>
      <c r="AO29">
        <v>0</v>
      </c>
      <c r="AP29">
        <v>0</v>
      </c>
      <c r="AQ29">
        <v>39.409193000000002</v>
      </c>
      <c r="AR29">
        <v>46.92</v>
      </c>
      <c r="AS29">
        <v>31.897383000000001</v>
      </c>
      <c r="AT29">
        <v>9.6408000000000005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67.248593000000014</v>
      </c>
      <c r="BA29">
        <f t="shared" si="1"/>
        <v>2717.1295259999993</v>
      </c>
      <c r="BB29">
        <v>26</v>
      </c>
      <c r="BD29">
        <v>7.95</v>
      </c>
      <c r="BE29">
        <v>1.95</v>
      </c>
      <c r="BF29">
        <v>0</v>
      </c>
      <c r="BG29">
        <v>1.84</v>
      </c>
      <c r="BH29">
        <v>0</v>
      </c>
      <c r="BI29">
        <v>0.91</v>
      </c>
      <c r="BJ29">
        <v>1.78</v>
      </c>
      <c r="BK29">
        <v>1.9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1.974607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2.1469499999999999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0.33832299999999998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67.248593000000014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614.43608500000005</v>
      </c>
      <c r="L30">
        <v>471.1268</v>
      </c>
      <c r="M30">
        <v>92.91</v>
      </c>
      <c r="N30">
        <v>119.136178</v>
      </c>
      <c r="O30">
        <v>124.789163</v>
      </c>
      <c r="P30">
        <v>105.3501</v>
      </c>
      <c r="Q30">
        <v>20.9801</v>
      </c>
      <c r="R30">
        <v>42.846212999999999</v>
      </c>
      <c r="S30">
        <v>26.616266</v>
      </c>
      <c r="T30">
        <v>0.56000000000000005</v>
      </c>
      <c r="U30">
        <v>348.97500000000002</v>
      </c>
      <c r="V30">
        <v>11.548400000000001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16.607963999999999</v>
      </c>
      <c r="AF30">
        <v>17.274048000000001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26.292852</v>
      </c>
      <c r="AL30">
        <v>69.72</v>
      </c>
      <c r="AM30">
        <v>16.345120999999999</v>
      </c>
      <c r="AN30">
        <v>0.84221400000000002</v>
      </c>
      <c r="AO30">
        <v>0</v>
      </c>
      <c r="AP30">
        <v>0</v>
      </c>
      <c r="AQ30">
        <v>39.409193000000002</v>
      </c>
      <c r="AR30">
        <v>46.92</v>
      </c>
      <c r="AS30">
        <v>31.897383000000001</v>
      </c>
      <c r="AT30">
        <v>9.6408000000000005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67.93949600000002</v>
      </c>
      <c r="BA30">
        <f t="shared" si="1"/>
        <v>2825.8620009999995</v>
      </c>
      <c r="BB30">
        <v>27</v>
      </c>
      <c r="BD30">
        <v>7.95</v>
      </c>
      <c r="BE30">
        <v>1.95</v>
      </c>
      <c r="BF30">
        <v>0</v>
      </c>
      <c r="BG30">
        <v>1.84</v>
      </c>
      <c r="BH30">
        <v>0</v>
      </c>
      <c r="BI30">
        <v>0.91</v>
      </c>
      <c r="BJ30">
        <v>1.78</v>
      </c>
      <c r="BK30">
        <v>1.9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1.974607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2.1469499999999999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0.83735000000000004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67.93949600000002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609.35389999999995</v>
      </c>
      <c r="L31">
        <v>461.1268</v>
      </c>
      <c r="M31">
        <v>92.91</v>
      </c>
      <c r="N31">
        <v>119.136178</v>
      </c>
      <c r="O31">
        <v>124.789163</v>
      </c>
      <c r="P31">
        <v>105.3501</v>
      </c>
      <c r="Q31">
        <v>20.9801</v>
      </c>
      <c r="R31">
        <v>42.846212999999999</v>
      </c>
      <c r="S31">
        <v>26.616266</v>
      </c>
      <c r="T31">
        <v>0.56000000000000005</v>
      </c>
      <c r="U31">
        <v>348.97500000000002</v>
      </c>
      <c r="V31">
        <v>11.548400000000001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16.607963999999999</v>
      </c>
      <c r="AF31">
        <v>17.274048000000001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</v>
      </c>
      <c r="AQ31">
        <v>39.409193000000002</v>
      </c>
      <c r="AR31">
        <v>46.92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68.318171000000007</v>
      </c>
      <c r="BA31">
        <f t="shared" si="1"/>
        <v>2766.0876909999997</v>
      </c>
      <c r="BB31">
        <v>28</v>
      </c>
      <c r="BD31">
        <v>7.95</v>
      </c>
      <c r="BE31">
        <v>1.95</v>
      </c>
      <c r="BF31">
        <v>0</v>
      </c>
      <c r="BG31">
        <v>1.84</v>
      </c>
      <c r="BH31">
        <v>0</v>
      </c>
      <c r="BI31">
        <v>0.89</v>
      </c>
      <c r="BJ31">
        <v>1.76</v>
      </c>
      <c r="BK31">
        <v>1.9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1.974607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2.1469499999999999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1.2560249999999999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68.318171000000007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604.35389999999995</v>
      </c>
      <c r="L32">
        <v>431.1268</v>
      </c>
      <c r="M32">
        <v>92.91</v>
      </c>
      <c r="N32">
        <v>119.136178</v>
      </c>
      <c r="O32">
        <v>124.789163</v>
      </c>
      <c r="P32">
        <v>105.3501</v>
      </c>
      <c r="Q32">
        <v>20.9801</v>
      </c>
      <c r="R32">
        <v>42.846212999999999</v>
      </c>
      <c r="S32">
        <v>26.616266</v>
      </c>
      <c r="T32">
        <v>0.56000000000000005</v>
      </c>
      <c r="U32">
        <v>348.97500000000002</v>
      </c>
      <c r="V32">
        <v>11.548400000000001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16.607963999999999</v>
      </c>
      <c r="AF32">
        <v>17.274048000000001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</v>
      </c>
      <c r="AQ32">
        <v>39.409193000000002</v>
      </c>
      <c r="AR32">
        <v>46.92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68.736846000000014</v>
      </c>
      <c r="BA32">
        <f t="shared" si="1"/>
        <v>2731.5063659999996</v>
      </c>
      <c r="BB32">
        <v>29</v>
      </c>
      <c r="BD32">
        <v>7.95</v>
      </c>
      <c r="BE32">
        <v>1.95</v>
      </c>
      <c r="BF32">
        <v>0</v>
      </c>
      <c r="BG32">
        <v>1.84</v>
      </c>
      <c r="BH32">
        <v>0</v>
      </c>
      <c r="BI32">
        <v>0.89</v>
      </c>
      <c r="BJ32">
        <v>1.76</v>
      </c>
      <c r="BK32">
        <v>1.9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1.974607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2.1469499999999999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68.736846000000014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594.35389999999995</v>
      </c>
      <c r="L33">
        <v>431.1268</v>
      </c>
      <c r="M33">
        <v>92.91</v>
      </c>
      <c r="N33">
        <v>119.136178</v>
      </c>
      <c r="O33">
        <v>124.789163</v>
      </c>
      <c r="P33">
        <v>105.3501</v>
      </c>
      <c r="Q33">
        <v>20.9801</v>
      </c>
      <c r="R33">
        <v>42.846212999999999</v>
      </c>
      <c r="S33">
        <v>26.616266</v>
      </c>
      <c r="T33">
        <v>0.56000000000000005</v>
      </c>
      <c r="U33">
        <v>348.97500000000002</v>
      </c>
      <c r="V33">
        <v>11.548400000000001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17.065014999999999</v>
      </c>
      <c r="AF33">
        <v>17.274048000000001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</v>
      </c>
      <c r="AQ33">
        <v>39.409193000000002</v>
      </c>
      <c r="AR33">
        <v>52.44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68.606846000000019</v>
      </c>
      <c r="BA33">
        <f t="shared" si="1"/>
        <v>2715.7334170000004</v>
      </c>
      <c r="BB33">
        <v>30</v>
      </c>
      <c r="BD33">
        <v>7.95</v>
      </c>
      <c r="BE33">
        <v>1.95</v>
      </c>
      <c r="BF33">
        <v>0</v>
      </c>
      <c r="BG33">
        <v>1.84</v>
      </c>
      <c r="BH33">
        <v>0</v>
      </c>
      <c r="BI33">
        <v>0.89</v>
      </c>
      <c r="BJ33">
        <v>1.76</v>
      </c>
      <c r="BK33">
        <v>1.77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1.974607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2.1469499999999999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1.6747000000000001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68.606846000000019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595</v>
      </c>
      <c r="L34">
        <v>366.808696</v>
      </c>
      <c r="M34">
        <v>92.91</v>
      </c>
      <c r="N34">
        <v>119.136178</v>
      </c>
      <c r="O34">
        <v>124.789163</v>
      </c>
      <c r="P34">
        <v>105.3501</v>
      </c>
      <c r="Q34">
        <v>20.9801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11.548400000000001</v>
      </c>
      <c r="W34">
        <v>34.799309999999998</v>
      </c>
      <c r="X34">
        <v>147.515625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17.065014999999999</v>
      </c>
      <c r="AF34">
        <v>17.274048000000001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39.409193000000002</v>
      </c>
      <c r="AR34">
        <v>52.44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68.606846000000019</v>
      </c>
      <c r="BA34">
        <f t="shared" si="1"/>
        <v>2624.8256820000001</v>
      </c>
      <c r="BB34">
        <v>31</v>
      </c>
      <c r="BD34">
        <v>7.95</v>
      </c>
      <c r="BE34">
        <v>1.95</v>
      </c>
      <c r="BF34">
        <v>0</v>
      </c>
      <c r="BG34">
        <v>1.84</v>
      </c>
      <c r="BH34">
        <v>0</v>
      </c>
      <c r="BI34">
        <v>0.89</v>
      </c>
      <c r="BJ34">
        <v>1.76</v>
      </c>
      <c r="BK34">
        <v>1.77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1.974607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2.1469499999999999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1.6747000000000001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68.606846000000019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607.61360000000002</v>
      </c>
      <c r="L35">
        <v>350.12812700000001</v>
      </c>
      <c r="M35">
        <v>92.91</v>
      </c>
      <c r="N35">
        <v>119.136178</v>
      </c>
      <c r="O35">
        <v>124.789163</v>
      </c>
      <c r="P35">
        <v>105.3501</v>
      </c>
      <c r="Q35">
        <v>20.9801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11.548400000000001</v>
      </c>
      <c r="W35">
        <v>33.389713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17.065014999999999</v>
      </c>
      <c r="AF35">
        <v>17.274048000000001</v>
      </c>
      <c r="AG35">
        <v>42.822318000000003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39.409193000000002</v>
      </c>
      <c r="AR35">
        <v>46.92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74.934970000000021</v>
      </c>
      <c r="BA35">
        <f t="shared" si="1"/>
        <v>2592.0641970000006</v>
      </c>
      <c r="BB35">
        <v>32</v>
      </c>
      <c r="BD35">
        <v>7.86</v>
      </c>
      <c r="BE35">
        <v>1.95</v>
      </c>
      <c r="BF35">
        <v>3.04</v>
      </c>
      <c r="BG35">
        <v>1.84</v>
      </c>
      <c r="BH35">
        <v>0</v>
      </c>
      <c r="BI35">
        <v>0.89</v>
      </c>
      <c r="BJ35">
        <v>1.76</v>
      </c>
      <c r="BK35">
        <v>1.77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1.974607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2.1469499999999999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1.6747000000000001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74.934970000000021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607.61360000000002</v>
      </c>
      <c r="L36">
        <v>350.12812700000001</v>
      </c>
      <c r="M36">
        <v>92.91</v>
      </c>
      <c r="N36">
        <v>119.136178</v>
      </c>
      <c r="O36">
        <v>124.789163</v>
      </c>
      <c r="P36">
        <v>105.3501</v>
      </c>
      <c r="Q36">
        <v>20.9801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11.548400000000001</v>
      </c>
      <c r="W36">
        <v>33.389713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42.822318000000003</v>
      </c>
      <c r="AH36">
        <v>72.411394000000001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39.409193000000002</v>
      </c>
      <c r="AR36">
        <v>46.92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74.324418000000023</v>
      </c>
      <c r="BA36">
        <f t="shared" si="1"/>
        <v>2524.3834249999995</v>
      </c>
      <c r="BB36">
        <v>33</v>
      </c>
      <c r="BD36">
        <v>7.86</v>
      </c>
      <c r="BE36">
        <v>1.95</v>
      </c>
      <c r="BF36">
        <v>3.04</v>
      </c>
      <c r="BG36">
        <v>1.84</v>
      </c>
      <c r="BH36">
        <v>0</v>
      </c>
      <c r="BI36">
        <v>0.89</v>
      </c>
      <c r="BJ36">
        <v>1.76</v>
      </c>
      <c r="BK36">
        <v>1.77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1.974607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2.1469499999999999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1.2560249999999999</v>
      </c>
      <c r="CV36">
        <v>0.57562999999999998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74.324418000000023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622.27049999999997</v>
      </c>
      <c r="L37">
        <v>339.39679999999998</v>
      </c>
      <c r="M37">
        <v>92.91</v>
      </c>
      <c r="N37">
        <v>119.136178</v>
      </c>
      <c r="O37">
        <v>124.789163</v>
      </c>
      <c r="P37">
        <v>105.3501</v>
      </c>
      <c r="Q37">
        <v>20.9801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11.548400000000001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42.822318000000003</v>
      </c>
      <c r="AH37">
        <v>63.518766999999997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39.409193000000002</v>
      </c>
      <c r="AR37">
        <v>44.16</v>
      </c>
      <c r="AS37">
        <v>31.897383000000001</v>
      </c>
      <c r="AT37">
        <v>10.832875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73.886222000000018</v>
      </c>
      <c r="BA37">
        <f t="shared" si="1"/>
        <v>2485.4070559999991</v>
      </c>
      <c r="BB37">
        <v>34</v>
      </c>
      <c r="BD37">
        <v>7.86</v>
      </c>
      <c r="BE37">
        <v>1.95</v>
      </c>
      <c r="BF37">
        <v>3.04</v>
      </c>
      <c r="BG37">
        <v>1.84</v>
      </c>
      <c r="BH37">
        <v>0</v>
      </c>
      <c r="BI37">
        <v>0.89</v>
      </c>
      <c r="BJ37">
        <v>1.76</v>
      </c>
      <c r="BK37">
        <v>1.82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1.974607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2.1469499999999999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0.83735000000000004</v>
      </c>
      <c r="CV37">
        <v>0.50610900000000003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73.886222000000018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607.61360000000002</v>
      </c>
      <c r="L38">
        <v>339.39679999999998</v>
      </c>
      <c r="M38">
        <v>92.91</v>
      </c>
      <c r="N38">
        <v>119.136178</v>
      </c>
      <c r="O38">
        <v>124.789163</v>
      </c>
      <c r="P38">
        <v>105.3501</v>
      </c>
      <c r="Q38">
        <v>20.9801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11.548400000000001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42.822318000000003</v>
      </c>
      <c r="AH38">
        <v>48.274262999999998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39.409193000000002</v>
      </c>
      <c r="AR38">
        <v>44.16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73.264839000000023</v>
      </c>
      <c r="BA38">
        <f t="shared" si="1"/>
        <v>2445.869197999999</v>
      </c>
      <c r="BB38">
        <v>35</v>
      </c>
      <c r="BD38">
        <v>7.86</v>
      </c>
      <c r="BE38">
        <v>1.95</v>
      </c>
      <c r="BF38">
        <v>3.04</v>
      </c>
      <c r="BG38">
        <v>1.84</v>
      </c>
      <c r="BH38">
        <v>0</v>
      </c>
      <c r="BI38">
        <v>0.89</v>
      </c>
      <c r="BJ38">
        <v>1.76</v>
      </c>
      <c r="BK38">
        <v>1.82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1.974607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2.1469499999999999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0.33832299999999998</v>
      </c>
      <c r="CV38">
        <v>0.38375300000000001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73.264839000000023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607.61360000000002</v>
      </c>
      <c r="L39">
        <v>339.39679999999998</v>
      </c>
      <c r="M39">
        <v>92.91</v>
      </c>
      <c r="N39">
        <v>119.136178</v>
      </c>
      <c r="O39">
        <v>124.789163</v>
      </c>
      <c r="P39">
        <v>105.3501</v>
      </c>
      <c r="Q39">
        <v>20.9801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11.548400000000001</v>
      </c>
      <c r="W39">
        <v>34.799309999999998</v>
      </c>
      <c r="X39">
        <v>136.37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42.822318000000003</v>
      </c>
      <c r="AH39">
        <v>29.316354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6.4050000000000002</v>
      </c>
      <c r="AQ39">
        <v>39.409193000000002</v>
      </c>
      <c r="AR39">
        <v>44.16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72.776352000000017</v>
      </c>
      <c r="BA39">
        <f t="shared" si="1"/>
        <v>2391.2520789999994</v>
      </c>
      <c r="BB39">
        <v>36</v>
      </c>
      <c r="BD39">
        <v>7.86</v>
      </c>
      <c r="BE39">
        <v>1.95</v>
      </c>
      <c r="BF39">
        <v>3.04</v>
      </c>
      <c r="BG39">
        <v>1.84</v>
      </c>
      <c r="BH39">
        <v>0</v>
      </c>
      <c r="BI39">
        <v>0.89</v>
      </c>
      <c r="BJ39">
        <v>1.76</v>
      </c>
      <c r="BK39">
        <v>1.82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1.974607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2.1469499999999999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</v>
      </c>
      <c r="CV39">
        <v>0.23358899999999999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72.776352000000017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617.61360000000002</v>
      </c>
      <c r="L40">
        <v>339.39679999999998</v>
      </c>
      <c r="M40">
        <v>92.91</v>
      </c>
      <c r="N40">
        <v>119.136178</v>
      </c>
      <c r="O40">
        <v>124.789163</v>
      </c>
      <c r="P40">
        <v>105.3501</v>
      </c>
      <c r="Q40">
        <v>20.9801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11.548400000000001</v>
      </c>
      <c r="W40">
        <v>34.799309999999998</v>
      </c>
      <c r="X40">
        <v>136.37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42.822318000000003</v>
      </c>
      <c r="AH40">
        <v>24.137131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6.4050000000000002</v>
      </c>
      <c r="AQ40">
        <v>39.409193000000002</v>
      </c>
      <c r="AR40">
        <v>44.16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72.734640000000027</v>
      </c>
      <c r="BA40">
        <f t="shared" si="1"/>
        <v>2396.0311439999996</v>
      </c>
      <c r="BB40">
        <v>37</v>
      </c>
      <c r="BD40">
        <v>7.86</v>
      </c>
      <c r="BE40">
        <v>1.95</v>
      </c>
      <c r="BF40">
        <v>3.04</v>
      </c>
      <c r="BG40">
        <v>1.84</v>
      </c>
      <c r="BH40">
        <v>0</v>
      </c>
      <c r="BI40">
        <v>0.89</v>
      </c>
      <c r="BJ40">
        <v>1.76</v>
      </c>
      <c r="BK40">
        <v>1.82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1.974607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2.1469499999999999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</v>
      </c>
      <c r="CV40">
        <v>0.19187699999999999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72.734640000000027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611.96749999999997</v>
      </c>
      <c r="L41">
        <v>401.39679999999998</v>
      </c>
      <c r="M41">
        <v>92.91</v>
      </c>
      <c r="N41">
        <v>119.136178</v>
      </c>
      <c r="O41">
        <v>124.789163</v>
      </c>
      <c r="P41">
        <v>105.3501</v>
      </c>
      <c r="Q41">
        <v>20.9801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11.548400000000001</v>
      </c>
      <c r="W41">
        <v>34.799309999999998</v>
      </c>
      <c r="X41">
        <v>142.66399999999999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42.822318000000003</v>
      </c>
      <c r="AH41">
        <v>0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6.4050000000000002</v>
      </c>
      <c r="AQ41">
        <v>39.409193000000002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72.542763000000022</v>
      </c>
      <c r="BA41">
        <f t="shared" si="1"/>
        <v>2458.7842000000001</v>
      </c>
      <c r="BB41">
        <v>38</v>
      </c>
      <c r="BD41">
        <v>7.86</v>
      </c>
      <c r="BE41">
        <v>1.95</v>
      </c>
      <c r="BF41">
        <v>3.04</v>
      </c>
      <c r="BG41">
        <v>1.84</v>
      </c>
      <c r="BH41">
        <v>0</v>
      </c>
      <c r="BI41">
        <v>0.89</v>
      </c>
      <c r="BJ41">
        <v>1.76</v>
      </c>
      <c r="BK41">
        <v>1.82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1.974607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2.1469499999999999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72.542763000000022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611.96749999999997</v>
      </c>
      <c r="L42">
        <v>425.0668</v>
      </c>
      <c r="M42">
        <v>92.91</v>
      </c>
      <c r="N42">
        <v>119.136178</v>
      </c>
      <c r="O42">
        <v>124.789163</v>
      </c>
      <c r="P42">
        <v>105.3501</v>
      </c>
      <c r="Q42">
        <v>20.9801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11.548400000000001</v>
      </c>
      <c r="W42">
        <v>34.799309999999998</v>
      </c>
      <c r="X42">
        <v>142.66399999999999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6.4050000000000002</v>
      </c>
      <c r="AQ42">
        <v>39.409193000000002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72.582763000000028</v>
      </c>
      <c r="BA42">
        <f t="shared" si="1"/>
        <v>2517.7875179999996</v>
      </c>
      <c r="BB42">
        <v>39</v>
      </c>
      <c r="BD42">
        <v>7.86</v>
      </c>
      <c r="BE42">
        <v>1.95</v>
      </c>
      <c r="BF42">
        <v>3.04</v>
      </c>
      <c r="BG42">
        <v>1.84</v>
      </c>
      <c r="BH42">
        <v>0</v>
      </c>
      <c r="BI42">
        <v>0.91</v>
      </c>
      <c r="BJ42">
        <v>1.78</v>
      </c>
      <c r="BK42">
        <v>1.82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1.974607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2.1469499999999999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72.582763000000028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611.96749999999997</v>
      </c>
      <c r="L43">
        <v>431.5668</v>
      </c>
      <c r="M43">
        <v>92.91</v>
      </c>
      <c r="N43">
        <v>119.136178</v>
      </c>
      <c r="O43">
        <v>124.789163</v>
      </c>
      <c r="P43">
        <v>105.3501</v>
      </c>
      <c r="Q43">
        <v>20.9801</v>
      </c>
      <c r="R43">
        <v>42.846212999999999</v>
      </c>
      <c r="S43">
        <v>26.616266</v>
      </c>
      <c r="T43">
        <v>0.56000000000000005</v>
      </c>
      <c r="U43">
        <v>348.97500000000002</v>
      </c>
      <c r="V43">
        <v>11.548400000000001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16.607963999999999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0</v>
      </c>
      <c r="AQ43">
        <v>39.409193000000002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72.672763000000018</v>
      </c>
      <c r="BA43">
        <f t="shared" si="1"/>
        <v>2522.8241429999994</v>
      </c>
      <c r="BB43">
        <v>40</v>
      </c>
      <c r="BD43">
        <v>7.95</v>
      </c>
      <c r="BE43">
        <v>1.95</v>
      </c>
      <c r="BF43">
        <v>3.04</v>
      </c>
      <c r="BG43">
        <v>1.84</v>
      </c>
      <c r="BH43">
        <v>0</v>
      </c>
      <c r="BI43">
        <v>0.91</v>
      </c>
      <c r="BJ43">
        <v>1.78</v>
      </c>
      <c r="BK43">
        <v>1.82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1.974607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2.1469499999999999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72.672763000000018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611.96749999999997</v>
      </c>
      <c r="L44">
        <v>428.07679999999999</v>
      </c>
      <c r="M44">
        <v>92.91</v>
      </c>
      <c r="N44">
        <v>119.136178</v>
      </c>
      <c r="O44">
        <v>124.789163</v>
      </c>
      <c r="P44">
        <v>105.3501</v>
      </c>
      <c r="Q44">
        <v>20.9801</v>
      </c>
      <c r="R44">
        <v>42.846212999999999</v>
      </c>
      <c r="S44">
        <v>26.616266</v>
      </c>
      <c r="T44">
        <v>0.56000000000000005</v>
      </c>
      <c r="U44">
        <v>348.97500000000002</v>
      </c>
      <c r="V44">
        <v>11.548400000000001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16.607963999999999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16.345120999999999</v>
      </c>
      <c r="AN44">
        <v>0.84221400000000002</v>
      </c>
      <c r="AO44">
        <v>0</v>
      </c>
      <c r="AP44">
        <v>0</v>
      </c>
      <c r="AQ44">
        <v>39.409193000000002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72.75276300000003</v>
      </c>
      <c r="BA44">
        <f t="shared" si="1"/>
        <v>2519.4141429999995</v>
      </c>
      <c r="BB44">
        <v>41</v>
      </c>
      <c r="BD44">
        <v>7.95</v>
      </c>
      <c r="BE44">
        <v>1.95</v>
      </c>
      <c r="BF44">
        <v>3.04</v>
      </c>
      <c r="BG44">
        <v>1.84</v>
      </c>
      <c r="BH44">
        <v>0</v>
      </c>
      <c r="BI44">
        <v>0.94</v>
      </c>
      <c r="BJ44">
        <v>1.83</v>
      </c>
      <c r="BK44">
        <v>1.82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1.974607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2.1469499999999999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72.75276300000003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611.96749999999997</v>
      </c>
      <c r="L45">
        <v>428.97680000000003</v>
      </c>
      <c r="M45">
        <v>92.91</v>
      </c>
      <c r="N45">
        <v>119.136178</v>
      </c>
      <c r="O45">
        <v>124.789163</v>
      </c>
      <c r="P45">
        <v>105.3501</v>
      </c>
      <c r="Q45">
        <v>20.9801</v>
      </c>
      <c r="R45">
        <v>42.846212999999999</v>
      </c>
      <c r="S45">
        <v>26.616266</v>
      </c>
      <c r="T45">
        <v>0.56000000000000005</v>
      </c>
      <c r="U45">
        <v>348.97500000000002</v>
      </c>
      <c r="V45">
        <v>11.548400000000001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16.607963999999999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16.345120999999999</v>
      </c>
      <c r="AN45">
        <v>0.84221400000000002</v>
      </c>
      <c r="AO45">
        <v>0</v>
      </c>
      <c r="AP45">
        <v>0</v>
      </c>
      <c r="AQ45">
        <v>39.409193000000002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78.032763000000031</v>
      </c>
      <c r="BA45">
        <f t="shared" si="1"/>
        <v>2525.5941429999998</v>
      </c>
      <c r="BB45">
        <v>42</v>
      </c>
      <c r="BD45">
        <v>7.95</v>
      </c>
      <c r="BE45">
        <v>1.95</v>
      </c>
      <c r="BF45">
        <v>3.04</v>
      </c>
      <c r="BG45">
        <v>1.84</v>
      </c>
      <c r="BH45">
        <v>5.15</v>
      </c>
      <c r="BI45">
        <v>1.03</v>
      </c>
      <c r="BJ45">
        <v>1.83</v>
      </c>
      <c r="BK45">
        <v>1.86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1.974607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2.1469499999999999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78.032763000000031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611.96749999999997</v>
      </c>
      <c r="L46">
        <v>436.32679999999999</v>
      </c>
      <c r="M46">
        <v>92.91</v>
      </c>
      <c r="N46">
        <v>119.136178</v>
      </c>
      <c r="O46">
        <v>124.789163</v>
      </c>
      <c r="P46">
        <v>105.3501</v>
      </c>
      <c r="Q46">
        <v>20.9801</v>
      </c>
      <c r="R46">
        <v>42.846212999999999</v>
      </c>
      <c r="S46">
        <v>26.616266</v>
      </c>
      <c r="T46">
        <v>0.56000000000000005</v>
      </c>
      <c r="U46">
        <v>348.97500000000002</v>
      </c>
      <c r="V46">
        <v>11.548400000000001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16.607963999999999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16.345120999999999</v>
      </c>
      <c r="AN46">
        <v>0.84221400000000002</v>
      </c>
      <c r="AO46">
        <v>0</v>
      </c>
      <c r="AP46">
        <v>0</v>
      </c>
      <c r="AQ46">
        <v>26.272796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78.032763000000031</v>
      </c>
      <c r="BA46">
        <f t="shared" si="1"/>
        <v>2474.4897460000002</v>
      </c>
      <c r="BB46">
        <v>43</v>
      </c>
      <c r="BD46">
        <v>7.95</v>
      </c>
      <c r="BE46">
        <v>1.95</v>
      </c>
      <c r="BF46">
        <v>3.04</v>
      </c>
      <c r="BG46">
        <v>1.84</v>
      </c>
      <c r="BH46">
        <v>5.15</v>
      </c>
      <c r="BI46">
        <v>1.03</v>
      </c>
      <c r="BJ46">
        <v>1.83</v>
      </c>
      <c r="BK46">
        <v>1.86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1.974607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2.1469499999999999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78.032763000000031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611.96749999999997</v>
      </c>
      <c r="L47">
        <v>434.8768</v>
      </c>
      <c r="M47">
        <v>92.91</v>
      </c>
      <c r="N47">
        <v>119.136178</v>
      </c>
      <c r="O47">
        <v>124.789163</v>
      </c>
      <c r="P47">
        <v>105.3501</v>
      </c>
      <c r="Q47">
        <v>20.9801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11.548400000000001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0</v>
      </c>
      <c r="AQ47">
        <v>26.272796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75.902763000000036</v>
      </c>
      <c r="BA47">
        <f t="shared" si="1"/>
        <v>2457.3096539999997</v>
      </c>
      <c r="BB47">
        <v>44</v>
      </c>
      <c r="BD47">
        <v>7.95</v>
      </c>
      <c r="BE47">
        <v>1.95</v>
      </c>
      <c r="BF47">
        <v>3.04</v>
      </c>
      <c r="BG47">
        <v>1.84</v>
      </c>
      <c r="BH47">
        <v>3.02</v>
      </c>
      <c r="BI47">
        <v>1.03</v>
      </c>
      <c r="BJ47">
        <v>1.83</v>
      </c>
      <c r="BK47">
        <v>1.86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1.974607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2.1469499999999999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75.902763000000036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611.96749999999997</v>
      </c>
      <c r="L48">
        <v>434.34679999999997</v>
      </c>
      <c r="M48">
        <v>92.91</v>
      </c>
      <c r="N48">
        <v>119.136178</v>
      </c>
      <c r="O48">
        <v>124.789163</v>
      </c>
      <c r="P48">
        <v>105.3501</v>
      </c>
      <c r="Q48">
        <v>20.9801</v>
      </c>
      <c r="R48">
        <v>42.846212999999999</v>
      </c>
      <c r="S48">
        <v>26.616266</v>
      </c>
      <c r="T48">
        <v>0.56000000000000005</v>
      </c>
      <c r="U48">
        <v>348.97500000000002</v>
      </c>
      <c r="V48">
        <v>11.548400000000001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</v>
      </c>
      <c r="AQ48">
        <v>26.272796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75.902763000000036</v>
      </c>
      <c r="BA48">
        <f t="shared" si="1"/>
        <v>2457.3316540000001</v>
      </c>
      <c r="BB48">
        <v>45</v>
      </c>
      <c r="BD48">
        <v>7.95</v>
      </c>
      <c r="BE48">
        <v>1.95</v>
      </c>
      <c r="BF48">
        <v>3.04</v>
      </c>
      <c r="BG48">
        <v>1.84</v>
      </c>
      <c r="BH48">
        <v>3.02</v>
      </c>
      <c r="BI48">
        <v>1.03</v>
      </c>
      <c r="BJ48">
        <v>1.83</v>
      </c>
      <c r="BK48">
        <v>1.86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1.974607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2.1469499999999999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75.902763000000036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541.96749999999997</v>
      </c>
      <c r="L49">
        <v>433.90679999999998</v>
      </c>
      <c r="M49">
        <v>92.91</v>
      </c>
      <c r="N49">
        <v>119.136178</v>
      </c>
      <c r="O49">
        <v>124.789163</v>
      </c>
      <c r="P49">
        <v>105.3501</v>
      </c>
      <c r="Q49">
        <v>16.743500000000001</v>
      </c>
      <c r="R49">
        <v>42.846212999999999</v>
      </c>
      <c r="S49">
        <v>23.0077</v>
      </c>
      <c r="T49">
        <v>0.56000000000000005</v>
      </c>
      <c r="U49">
        <v>348.97500000000002</v>
      </c>
      <c r="V49">
        <v>11.548400000000001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1.2809999999999999</v>
      </c>
      <c r="AQ49">
        <v>13.136398</v>
      </c>
      <c r="AR49">
        <v>37.536000000000001</v>
      </c>
      <c r="AS49">
        <v>16.142399999999999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75.922763000000018</v>
      </c>
      <c r="BA49">
        <f t="shared" si="1"/>
        <v>2341.5201069999998</v>
      </c>
      <c r="BB49">
        <v>46</v>
      </c>
      <c r="BD49">
        <v>7.95</v>
      </c>
      <c r="BE49">
        <v>1.95</v>
      </c>
      <c r="BF49">
        <v>3.04</v>
      </c>
      <c r="BG49">
        <v>1.84</v>
      </c>
      <c r="BH49">
        <v>3.04</v>
      </c>
      <c r="BI49">
        <v>1.03</v>
      </c>
      <c r="BJ49">
        <v>1.83</v>
      </c>
      <c r="BK49">
        <v>1.86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1.974607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2.1469499999999999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75.922763000000018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541.96749999999997</v>
      </c>
      <c r="L50">
        <v>422.14679999999998</v>
      </c>
      <c r="M50">
        <v>92.91</v>
      </c>
      <c r="N50">
        <v>119.136178</v>
      </c>
      <c r="O50">
        <v>124.789163</v>
      </c>
      <c r="P50">
        <v>105.3501</v>
      </c>
      <c r="Q50">
        <v>16.743500000000001</v>
      </c>
      <c r="R50">
        <v>42.846212999999999</v>
      </c>
      <c r="S50">
        <v>23.0077</v>
      </c>
      <c r="T50">
        <v>0.56000000000000005</v>
      </c>
      <c r="U50">
        <v>348.97500000000002</v>
      </c>
      <c r="V50">
        <v>11.548400000000001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1.2809999999999999</v>
      </c>
      <c r="AQ50">
        <v>0</v>
      </c>
      <c r="AR50">
        <v>37.536000000000001</v>
      </c>
      <c r="AS50">
        <v>16.142399999999999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75.922763000000018</v>
      </c>
      <c r="BA50">
        <f t="shared" si="1"/>
        <v>2316.6237089999995</v>
      </c>
      <c r="BB50">
        <v>47</v>
      </c>
      <c r="BD50">
        <v>7.95</v>
      </c>
      <c r="BE50">
        <v>1.95</v>
      </c>
      <c r="BF50">
        <v>3.04</v>
      </c>
      <c r="BG50">
        <v>1.84</v>
      </c>
      <c r="BH50">
        <v>3.04</v>
      </c>
      <c r="BI50">
        <v>1.03</v>
      </c>
      <c r="BJ50">
        <v>1.83</v>
      </c>
      <c r="BK50">
        <v>1.86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1.974607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2.1469499999999999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75.922763000000018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541.96749999999997</v>
      </c>
      <c r="L51">
        <v>415.92680000000001</v>
      </c>
      <c r="M51">
        <v>92.91</v>
      </c>
      <c r="N51">
        <v>119.136178</v>
      </c>
      <c r="O51">
        <v>124.789163</v>
      </c>
      <c r="P51">
        <v>105.3501</v>
      </c>
      <c r="Q51">
        <v>16.743500000000001</v>
      </c>
      <c r="R51">
        <v>42.846212999999999</v>
      </c>
      <c r="S51">
        <v>23.0077</v>
      </c>
      <c r="T51">
        <v>0.56000000000000005</v>
      </c>
      <c r="U51">
        <v>348.97500000000002</v>
      </c>
      <c r="V51">
        <v>11.548400000000001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36.432000000000002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76.475552000000036</v>
      </c>
      <c r="BA51">
        <f t="shared" si="1"/>
        <v>2324.3264809999991</v>
      </c>
      <c r="BB51">
        <v>48</v>
      </c>
      <c r="BD51">
        <v>7.95</v>
      </c>
      <c r="BE51">
        <v>1.95</v>
      </c>
      <c r="BF51">
        <v>3.04</v>
      </c>
      <c r="BG51">
        <v>1.84</v>
      </c>
      <c r="BH51">
        <v>3.52</v>
      </c>
      <c r="BI51">
        <v>1.03</v>
      </c>
      <c r="BJ51">
        <v>1.83</v>
      </c>
      <c r="BK51">
        <v>1.86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2.047396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1.7558450000000001</v>
      </c>
      <c r="CN51">
        <v>3.542468</v>
      </c>
      <c r="CO51">
        <v>2.1469499999999999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76.475552000000036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541.96749999999997</v>
      </c>
      <c r="L52">
        <v>411.07679999999999</v>
      </c>
      <c r="M52">
        <v>92.91</v>
      </c>
      <c r="N52">
        <v>119.136178</v>
      </c>
      <c r="O52">
        <v>124.789163</v>
      </c>
      <c r="P52">
        <v>105.3501</v>
      </c>
      <c r="Q52">
        <v>16.743500000000001</v>
      </c>
      <c r="R52">
        <v>42.846212999999999</v>
      </c>
      <c r="S52">
        <v>23.0077</v>
      </c>
      <c r="T52">
        <v>0.56000000000000005</v>
      </c>
      <c r="U52">
        <v>348.97500000000002</v>
      </c>
      <c r="V52">
        <v>11.548400000000001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36.432000000000002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76.532245000000032</v>
      </c>
      <c r="BA52">
        <f t="shared" si="1"/>
        <v>2319.5331739999992</v>
      </c>
      <c r="BB52">
        <v>49</v>
      </c>
      <c r="BD52">
        <v>7.95</v>
      </c>
      <c r="BE52">
        <v>1.95</v>
      </c>
      <c r="BF52">
        <v>3.04</v>
      </c>
      <c r="BG52">
        <v>1.84</v>
      </c>
      <c r="BH52">
        <v>3.52</v>
      </c>
      <c r="BI52">
        <v>1.03</v>
      </c>
      <c r="BJ52">
        <v>1.83</v>
      </c>
      <c r="BK52">
        <v>1.86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2.1040890000000001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1.7558450000000001</v>
      </c>
      <c r="CN52">
        <v>3.542468</v>
      </c>
      <c r="CO52">
        <v>2.1469499999999999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76.532245000000032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541.96749999999997</v>
      </c>
      <c r="L53">
        <v>402.98680000000002</v>
      </c>
      <c r="M53">
        <v>92.91</v>
      </c>
      <c r="N53">
        <v>119.136178</v>
      </c>
      <c r="O53">
        <v>124.789163</v>
      </c>
      <c r="P53">
        <v>105.3501</v>
      </c>
      <c r="Q53">
        <v>16.743500000000001</v>
      </c>
      <c r="R53">
        <v>37.248899999999999</v>
      </c>
      <c r="S53">
        <v>23.0077</v>
      </c>
      <c r="T53">
        <v>0.56000000000000005</v>
      </c>
      <c r="U53">
        <v>348.97500000000002</v>
      </c>
      <c r="V53">
        <v>11.548400000000001</v>
      </c>
      <c r="W53">
        <v>30.959540000000001</v>
      </c>
      <c r="X53">
        <v>128.04990000000001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1.2809999999999999</v>
      </c>
      <c r="AQ53">
        <v>0</v>
      </c>
      <c r="AR53">
        <v>36.432000000000002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76.026987000000034</v>
      </c>
      <c r="BA53">
        <f t="shared" si="1"/>
        <v>2283.316108</v>
      </c>
      <c r="BB53">
        <v>50</v>
      </c>
      <c r="BD53">
        <v>7.95</v>
      </c>
      <c r="BE53">
        <v>1.95</v>
      </c>
      <c r="BF53">
        <v>3.04</v>
      </c>
      <c r="BG53">
        <v>1.84</v>
      </c>
      <c r="BH53">
        <v>3.04</v>
      </c>
      <c r="BI53">
        <v>0.94</v>
      </c>
      <c r="BJ53">
        <v>1.83</v>
      </c>
      <c r="BK53">
        <v>1.86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2.168831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1.7558450000000001</v>
      </c>
      <c r="CN53">
        <v>3.542468</v>
      </c>
      <c r="CO53">
        <v>2.1469499999999999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76.026987000000034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534.61360000000002</v>
      </c>
      <c r="L54">
        <v>347.91514699999999</v>
      </c>
      <c r="M54">
        <v>92.91</v>
      </c>
      <c r="N54">
        <v>119.136178</v>
      </c>
      <c r="O54">
        <v>124.789163</v>
      </c>
      <c r="P54">
        <v>105.3501</v>
      </c>
      <c r="Q54">
        <v>12.417999999999999</v>
      </c>
      <c r="R54">
        <v>37.248899999999999</v>
      </c>
      <c r="S54">
        <v>17.0137</v>
      </c>
      <c r="T54">
        <v>0.56000000000000005</v>
      </c>
      <c r="U54">
        <v>348.97500000000002</v>
      </c>
      <c r="V54">
        <v>11.548400000000001</v>
      </c>
      <c r="W54">
        <v>30.959540000000001</v>
      </c>
      <c r="X54">
        <v>128.04990000000001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1.2809999999999999</v>
      </c>
      <c r="AQ54">
        <v>0</v>
      </c>
      <c r="AR54">
        <v>36.432000000000002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75.53172800000003</v>
      </c>
      <c r="BA54">
        <f t="shared" si="1"/>
        <v>2210.0757959999996</v>
      </c>
      <c r="BB54">
        <v>51</v>
      </c>
      <c r="BD54">
        <v>7.95</v>
      </c>
      <c r="BE54">
        <v>1.95</v>
      </c>
      <c r="BF54">
        <v>3.04</v>
      </c>
      <c r="BG54">
        <v>1.84</v>
      </c>
      <c r="BH54">
        <v>2.56</v>
      </c>
      <c r="BI54">
        <v>0.91</v>
      </c>
      <c r="BJ54">
        <v>1.78</v>
      </c>
      <c r="BK54">
        <v>1.86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2.2335720000000001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1.7558450000000001</v>
      </c>
      <c r="CN54">
        <v>3.542468</v>
      </c>
      <c r="CO54">
        <v>2.1469499999999999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75.53172800000003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481.11360000000002</v>
      </c>
      <c r="L55">
        <v>345.44669299999998</v>
      </c>
      <c r="M55">
        <v>92.91</v>
      </c>
      <c r="N55">
        <v>119.136178</v>
      </c>
      <c r="O55">
        <v>124.789163</v>
      </c>
      <c r="P55">
        <v>105.3501</v>
      </c>
      <c r="Q55">
        <v>12.417999999999999</v>
      </c>
      <c r="R55">
        <v>28.4453</v>
      </c>
      <c r="S55">
        <v>17.0137</v>
      </c>
      <c r="T55">
        <v>0.56000000000000005</v>
      </c>
      <c r="U55">
        <v>348.97500000000002</v>
      </c>
      <c r="V55">
        <v>8.0827000000000009</v>
      </c>
      <c r="W55">
        <v>22.284199999999998</v>
      </c>
      <c r="X55">
        <v>92.790800000000004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1.2809999999999999</v>
      </c>
      <c r="AQ55">
        <v>0</v>
      </c>
      <c r="AR55">
        <v>36.432000000000002</v>
      </c>
      <c r="AS55">
        <v>32.688360000000003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75.038454000000044</v>
      </c>
      <c r="BA55">
        <f t="shared" si="1"/>
        <v>2098.201305</v>
      </c>
      <c r="BB55">
        <v>52</v>
      </c>
      <c r="BD55">
        <v>7.95</v>
      </c>
      <c r="BE55">
        <v>1.95</v>
      </c>
      <c r="BF55">
        <v>3.04</v>
      </c>
      <c r="BG55">
        <v>1.84</v>
      </c>
      <c r="BH55">
        <v>4</v>
      </c>
      <c r="BI55">
        <v>0.91</v>
      </c>
      <c r="BJ55">
        <v>1.78</v>
      </c>
      <c r="BK55">
        <v>1.88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2.2335720000000001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1.9495210000000001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75.038454000000044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441.60359999999997</v>
      </c>
      <c r="L56">
        <v>345.44669299999998</v>
      </c>
      <c r="M56">
        <v>92.91</v>
      </c>
      <c r="N56">
        <v>119.136178</v>
      </c>
      <c r="O56">
        <v>124.789163</v>
      </c>
      <c r="P56">
        <v>105.3501</v>
      </c>
      <c r="Q56">
        <v>12.417999999999999</v>
      </c>
      <c r="R56">
        <v>28.4453</v>
      </c>
      <c r="S56">
        <v>17.0137</v>
      </c>
      <c r="T56">
        <v>0.56000000000000005</v>
      </c>
      <c r="U56">
        <v>348.97500000000002</v>
      </c>
      <c r="V56">
        <v>8.0827000000000009</v>
      </c>
      <c r="W56">
        <v>22.284199999999998</v>
      </c>
      <c r="X56">
        <v>92.790800000000004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1.2809999999999999</v>
      </c>
      <c r="AQ56">
        <v>0</v>
      </c>
      <c r="AR56">
        <v>36.432000000000002</v>
      </c>
      <c r="AS56">
        <v>32.688360000000003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74.13240500000002</v>
      </c>
      <c r="BA56">
        <f t="shared" si="1"/>
        <v>2057.7852559999997</v>
      </c>
      <c r="BB56">
        <v>53</v>
      </c>
      <c r="BD56">
        <v>7.95</v>
      </c>
      <c r="BE56">
        <v>1.95</v>
      </c>
      <c r="BF56">
        <v>3.04</v>
      </c>
      <c r="BG56">
        <v>1.84</v>
      </c>
      <c r="BH56">
        <v>3.04</v>
      </c>
      <c r="BI56">
        <v>0.91</v>
      </c>
      <c r="BJ56">
        <v>1.78</v>
      </c>
      <c r="BK56">
        <v>1.88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2.2875230000000002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1.9495210000000001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74.13240500000002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422.42360000000002</v>
      </c>
      <c r="L57">
        <v>355.12608299999999</v>
      </c>
      <c r="M57">
        <v>92.91</v>
      </c>
      <c r="N57">
        <v>119.136178</v>
      </c>
      <c r="O57">
        <v>124.789163</v>
      </c>
      <c r="P57">
        <v>105.3501</v>
      </c>
      <c r="Q57">
        <v>12.417999999999999</v>
      </c>
      <c r="R57">
        <v>28.4453</v>
      </c>
      <c r="S57">
        <v>17.0137</v>
      </c>
      <c r="T57">
        <v>0.56000000000000005</v>
      </c>
      <c r="U57">
        <v>348.97500000000002</v>
      </c>
      <c r="V57">
        <v>8.0827000000000009</v>
      </c>
      <c r="W57">
        <v>22.284199999999998</v>
      </c>
      <c r="X57">
        <v>92.790800000000004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1.2809999999999999</v>
      </c>
      <c r="AQ57">
        <v>0</v>
      </c>
      <c r="AR57">
        <v>36.432000000000002</v>
      </c>
      <c r="AS57">
        <v>32.688360000000003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76.317146000000022</v>
      </c>
      <c r="BA57">
        <f t="shared" si="1"/>
        <v>2050.4693869999996</v>
      </c>
      <c r="BB57">
        <v>54</v>
      </c>
      <c r="BD57">
        <v>7.95</v>
      </c>
      <c r="BE57">
        <v>1.95</v>
      </c>
      <c r="BF57">
        <v>3.04</v>
      </c>
      <c r="BG57">
        <v>1.84</v>
      </c>
      <c r="BH57">
        <v>5.16</v>
      </c>
      <c r="BI57">
        <v>0.91</v>
      </c>
      <c r="BJ57">
        <v>1.78</v>
      </c>
      <c r="BK57">
        <v>1.88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2.3522639999999999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1.9495210000000001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76.317146000000022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398.87360000000001</v>
      </c>
      <c r="L58">
        <v>356.06550499999997</v>
      </c>
      <c r="M58">
        <v>92.91</v>
      </c>
      <c r="N58">
        <v>119.136178</v>
      </c>
      <c r="O58">
        <v>124.789163</v>
      </c>
      <c r="P58">
        <v>105.3501</v>
      </c>
      <c r="Q58">
        <v>12.417999999999999</v>
      </c>
      <c r="R58">
        <v>28.4453</v>
      </c>
      <c r="S58">
        <v>17.0137</v>
      </c>
      <c r="T58">
        <v>0.56000000000000005</v>
      </c>
      <c r="U58">
        <v>348.97500000000002</v>
      </c>
      <c r="V58">
        <v>8.0827000000000009</v>
      </c>
      <c r="W58">
        <v>22.284199999999998</v>
      </c>
      <c r="X58">
        <v>92.790800000000004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1.2809999999999999</v>
      </c>
      <c r="AQ58">
        <v>13.136398</v>
      </c>
      <c r="AR58">
        <v>36.432000000000002</v>
      </c>
      <c r="AS58">
        <v>32.688360000000003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76.515108000000041</v>
      </c>
      <c r="BA58">
        <f t="shared" si="1"/>
        <v>2041.1931690000001</v>
      </c>
      <c r="BB58">
        <v>55</v>
      </c>
      <c r="BD58">
        <v>7.95</v>
      </c>
      <c r="BE58">
        <v>1.95</v>
      </c>
      <c r="BF58">
        <v>3.04</v>
      </c>
      <c r="BG58">
        <v>1.84</v>
      </c>
      <c r="BH58">
        <v>5.16</v>
      </c>
      <c r="BI58">
        <v>0.91</v>
      </c>
      <c r="BJ58">
        <v>1.78</v>
      </c>
      <c r="BK58">
        <v>1.88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2.3522639999999999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2.1474829999999998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76.515108000000041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440.8236</v>
      </c>
      <c r="L59">
        <v>356.06550499999997</v>
      </c>
      <c r="M59">
        <v>92.91</v>
      </c>
      <c r="N59">
        <v>119.136178</v>
      </c>
      <c r="O59">
        <v>124.789163</v>
      </c>
      <c r="P59">
        <v>105.3501</v>
      </c>
      <c r="Q59">
        <v>12.417999999999999</v>
      </c>
      <c r="R59">
        <v>28.4453</v>
      </c>
      <c r="S59">
        <v>17.0137</v>
      </c>
      <c r="T59">
        <v>0.56000000000000005</v>
      </c>
      <c r="U59">
        <v>348.97500000000002</v>
      </c>
      <c r="V59">
        <v>8.0827000000000009</v>
      </c>
      <c r="W59">
        <v>22.284199999999998</v>
      </c>
      <c r="X59">
        <v>92.790800000000004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1.2809999999999999</v>
      </c>
      <c r="AQ59">
        <v>16.833072000000001</v>
      </c>
      <c r="AR59">
        <v>36.432000000000002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76.884692000000015</v>
      </c>
      <c r="BA59">
        <f t="shared" si="1"/>
        <v>2086.4184499999997</v>
      </c>
      <c r="BB59">
        <v>56</v>
      </c>
      <c r="BD59">
        <v>7.95</v>
      </c>
      <c r="BE59">
        <v>1.95</v>
      </c>
      <c r="BF59">
        <v>3.04</v>
      </c>
      <c r="BG59">
        <v>1.84</v>
      </c>
      <c r="BH59">
        <v>5.16</v>
      </c>
      <c r="BI59">
        <v>0.91</v>
      </c>
      <c r="BJ59">
        <v>1.78</v>
      </c>
      <c r="BK59">
        <v>1.88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2.3522639999999999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2.5170669999999999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76.884692000000015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433.74360000000001</v>
      </c>
      <c r="L60">
        <v>356.06550499999997</v>
      </c>
      <c r="M60">
        <v>92.91</v>
      </c>
      <c r="N60">
        <v>119.136178</v>
      </c>
      <c r="O60">
        <v>124.789163</v>
      </c>
      <c r="P60">
        <v>105.3501</v>
      </c>
      <c r="Q60">
        <v>12.417999999999999</v>
      </c>
      <c r="R60">
        <v>37.248899999999999</v>
      </c>
      <c r="S60">
        <v>17.0137</v>
      </c>
      <c r="T60">
        <v>0.56000000000000005</v>
      </c>
      <c r="U60">
        <v>348.97500000000002</v>
      </c>
      <c r="V60">
        <v>11.548400000000001</v>
      </c>
      <c r="W60">
        <v>22.284199999999998</v>
      </c>
      <c r="X60">
        <v>92.790800000000004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1.2809999999999999</v>
      </c>
      <c r="AQ60">
        <v>26.272796</v>
      </c>
      <c r="AR60">
        <v>36.432000000000002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77.026578000000015</v>
      </c>
      <c r="BA60">
        <f t="shared" si="1"/>
        <v>2101.1893599999999</v>
      </c>
      <c r="BB60">
        <v>57</v>
      </c>
      <c r="BD60">
        <v>7.95</v>
      </c>
      <c r="BE60">
        <v>1.95</v>
      </c>
      <c r="BF60">
        <v>3.04</v>
      </c>
      <c r="BG60">
        <v>1.84</v>
      </c>
      <c r="BH60">
        <v>5.16</v>
      </c>
      <c r="BI60">
        <v>0.91</v>
      </c>
      <c r="BJ60">
        <v>1.78</v>
      </c>
      <c r="BK60">
        <v>1.88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2.3522639999999999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2.6589529999999999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77.026578000000015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429.59359999999998</v>
      </c>
      <c r="L61">
        <v>356.06550499999997</v>
      </c>
      <c r="M61">
        <v>92.91</v>
      </c>
      <c r="N61">
        <v>119.136178</v>
      </c>
      <c r="O61">
        <v>124.789163</v>
      </c>
      <c r="P61">
        <v>105.3501</v>
      </c>
      <c r="Q61">
        <v>12.417999999999999</v>
      </c>
      <c r="R61">
        <v>37.248899999999999</v>
      </c>
      <c r="S61">
        <v>17.0137</v>
      </c>
      <c r="T61">
        <v>0.56000000000000005</v>
      </c>
      <c r="U61">
        <v>348.97500000000002</v>
      </c>
      <c r="V61">
        <v>11.548400000000001</v>
      </c>
      <c r="W61">
        <v>30.959540000000001</v>
      </c>
      <c r="X61">
        <v>128.04990000000001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1.2809999999999999</v>
      </c>
      <c r="AQ61">
        <v>26.272796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76.936578000000011</v>
      </c>
      <c r="BA61">
        <f t="shared" si="1"/>
        <v>2151.9238</v>
      </c>
      <c r="BB61">
        <v>58</v>
      </c>
      <c r="BD61">
        <v>7.95</v>
      </c>
      <c r="BE61">
        <v>1.95</v>
      </c>
      <c r="BF61">
        <v>3.04</v>
      </c>
      <c r="BG61">
        <v>1.84</v>
      </c>
      <c r="BH61">
        <v>5.07</v>
      </c>
      <c r="BI61">
        <v>0.91</v>
      </c>
      <c r="BJ61">
        <v>1.78</v>
      </c>
      <c r="BK61">
        <v>1.88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2.3522639999999999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2.6589529999999999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76.936578000000011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430.25360000000001</v>
      </c>
      <c r="L62">
        <v>356.06550499999997</v>
      </c>
      <c r="M62">
        <v>92.91</v>
      </c>
      <c r="N62">
        <v>119.136178</v>
      </c>
      <c r="O62">
        <v>124.789163</v>
      </c>
      <c r="P62">
        <v>105.3501</v>
      </c>
      <c r="Q62">
        <v>12.417999999999999</v>
      </c>
      <c r="R62">
        <v>37.248899999999999</v>
      </c>
      <c r="S62">
        <v>17.0137</v>
      </c>
      <c r="T62">
        <v>0.56000000000000005</v>
      </c>
      <c r="U62">
        <v>348.97500000000002</v>
      </c>
      <c r="V62">
        <v>11.548400000000001</v>
      </c>
      <c r="W62">
        <v>30.959540000000001</v>
      </c>
      <c r="X62">
        <v>128.04990000000001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1.2809999999999999</v>
      </c>
      <c r="AQ62">
        <v>39.409193000000002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76.925355000000039</v>
      </c>
      <c r="BA62">
        <f t="shared" si="1"/>
        <v>2165.7089740000001</v>
      </c>
      <c r="BB62">
        <v>59</v>
      </c>
      <c r="BD62">
        <v>7.95</v>
      </c>
      <c r="BE62">
        <v>1.95</v>
      </c>
      <c r="BF62">
        <v>3.04</v>
      </c>
      <c r="BG62">
        <v>1.84</v>
      </c>
      <c r="BH62">
        <v>4.9400000000000004</v>
      </c>
      <c r="BI62">
        <v>0.88</v>
      </c>
      <c r="BJ62">
        <v>1.75</v>
      </c>
      <c r="BK62">
        <v>1.88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2.3522639999999999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2.8377300000000001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76.925355000000039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450.6336</v>
      </c>
      <c r="L63">
        <v>356.06550499999997</v>
      </c>
      <c r="M63">
        <v>92.91</v>
      </c>
      <c r="N63">
        <v>119.136178</v>
      </c>
      <c r="O63">
        <v>124.789163</v>
      </c>
      <c r="P63">
        <v>105.3501</v>
      </c>
      <c r="Q63">
        <v>12.417999999999999</v>
      </c>
      <c r="R63">
        <v>37.248899999999999</v>
      </c>
      <c r="S63">
        <v>17.0137</v>
      </c>
      <c r="T63">
        <v>0.56000000000000005</v>
      </c>
      <c r="U63">
        <v>348.97500000000002</v>
      </c>
      <c r="V63">
        <v>11.548400000000001</v>
      </c>
      <c r="W63">
        <v>30.959540000000001</v>
      </c>
      <c r="X63">
        <v>128.04990000000001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16.345120999999999</v>
      </c>
      <c r="AN63">
        <v>0.84221400000000002</v>
      </c>
      <c r="AO63">
        <v>0</v>
      </c>
      <c r="AP63">
        <v>1.2809999999999999</v>
      </c>
      <c r="AQ63">
        <v>39.409193000000002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76.925355000000039</v>
      </c>
      <c r="BA63">
        <f t="shared" si="1"/>
        <v>2174.4689739999999</v>
      </c>
      <c r="BB63">
        <v>60</v>
      </c>
      <c r="BD63">
        <v>7.95</v>
      </c>
      <c r="BE63">
        <v>1.95</v>
      </c>
      <c r="BF63">
        <v>3.04</v>
      </c>
      <c r="BG63">
        <v>1.84</v>
      </c>
      <c r="BH63">
        <v>4.9400000000000004</v>
      </c>
      <c r="BI63">
        <v>0.88</v>
      </c>
      <c r="BJ63">
        <v>1.75</v>
      </c>
      <c r="BK63">
        <v>1.88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2.3522639999999999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2.8377300000000001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76.925355000000039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470.81360000000001</v>
      </c>
      <c r="L64">
        <v>356.06550499999997</v>
      </c>
      <c r="M64">
        <v>92.91</v>
      </c>
      <c r="N64">
        <v>119.136178</v>
      </c>
      <c r="O64">
        <v>124.789163</v>
      </c>
      <c r="P64">
        <v>105.3501</v>
      </c>
      <c r="Q64">
        <v>12.417999999999999</v>
      </c>
      <c r="R64">
        <v>37.248899999999999</v>
      </c>
      <c r="S64">
        <v>17.0137</v>
      </c>
      <c r="T64">
        <v>0.56000000000000005</v>
      </c>
      <c r="U64">
        <v>348.97500000000002</v>
      </c>
      <c r="V64">
        <v>11.548400000000001</v>
      </c>
      <c r="W64">
        <v>30.959540000000001</v>
      </c>
      <c r="X64">
        <v>128.04990000000001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42.822318000000003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16.345120999999999</v>
      </c>
      <c r="AN64">
        <v>0.84221400000000002</v>
      </c>
      <c r="AO64">
        <v>0</v>
      </c>
      <c r="AP64">
        <v>1.2809999999999999</v>
      </c>
      <c r="AQ64">
        <v>39.409193000000002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76.925355000000039</v>
      </c>
      <c r="BA64">
        <f t="shared" si="1"/>
        <v>2194.6489740000002</v>
      </c>
      <c r="BB64">
        <v>61</v>
      </c>
      <c r="BD64">
        <v>7.95</v>
      </c>
      <c r="BE64">
        <v>1.95</v>
      </c>
      <c r="BF64">
        <v>3.04</v>
      </c>
      <c r="BG64">
        <v>1.84</v>
      </c>
      <c r="BH64">
        <v>4.9400000000000004</v>
      </c>
      <c r="BI64">
        <v>0.88</v>
      </c>
      <c r="BJ64">
        <v>1.75</v>
      </c>
      <c r="BK64">
        <v>1.88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2.3522639999999999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2.8377300000000001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76.925355000000039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489.61360000000002</v>
      </c>
      <c r="L65">
        <v>356.06550499999997</v>
      </c>
      <c r="M65">
        <v>92.91</v>
      </c>
      <c r="N65">
        <v>119.136178</v>
      </c>
      <c r="O65">
        <v>124.789163</v>
      </c>
      <c r="P65">
        <v>105.3501</v>
      </c>
      <c r="Q65">
        <v>12.417999999999999</v>
      </c>
      <c r="R65">
        <v>37.248899999999999</v>
      </c>
      <c r="S65">
        <v>17.0137</v>
      </c>
      <c r="T65">
        <v>0.56000000000000005</v>
      </c>
      <c r="U65">
        <v>348.97500000000002</v>
      </c>
      <c r="V65">
        <v>11.548400000000001</v>
      </c>
      <c r="W65">
        <v>30.959540000000001</v>
      </c>
      <c r="X65">
        <v>128.04990000000001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42.822318000000003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1.2809999999999999</v>
      </c>
      <c r="AQ65">
        <v>39.409193000000002</v>
      </c>
      <c r="AR65">
        <v>46.368000000000002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76.925355000000039</v>
      </c>
      <c r="BA65">
        <f t="shared" si="1"/>
        <v>2212.3449739999996</v>
      </c>
      <c r="BB65">
        <v>62</v>
      </c>
      <c r="BD65">
        <v>7.95</v>
      </c>
      <c r="BE65">
        <v>1.95</v>
      </c>
      <c r="BF65">
        <v>3.04</v>
      </c>
      <c r="BG65">
        <v>1.84</v>
      </c>
      <c r="BH65">
        <v>4.9400000000000004</v>
      </c>
      <c r="BI65">
        <v>0.88</v>
      </c>
      <c r="BJ65">
        <v>1.75</v>
      </c>
      <c r="BK65">
        <v>1.88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2.3522639999999999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2.8377300000000001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76.925355000000039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534.00360000000001</v>
      </c>
      <c r="L66">
        <v>356.06550499999997</v>
      </c>
      <c r="M66">
        <v>92.91</v>
      </c>
      <c r="N66">
        <v>119.136178</v>
      </c>
      <c r="O66">
        <v>124.789163</v>
      </c>
      <c r="P66">
        <v>105.3501</v>
      </c>
      <c r="Q66">
        <v>12.417999999999999</v>
      </c>
      <c r="R66">
        <v>37.248899999999999</v>
      </c>
      <c r="S66">
        <v>17.0137</v>
      </c>
      <c r="T66">
        <v>0.56000000000000005</v>
      </c>
      <c r="U66">
        <v>348.97500000000002</v>
      </c>
      <c r="V66">
        <v>11.548400000000001</v>
      </c>
      <c r="W66">
        <v>30.959540000000001</v>
      </c>
      <c r="X66">
        <v>128.04990000000001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42.822318000000003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1.2809999999999999</v>
      </c>
      <c r="AQ66">
        <v>39.409193000000002</v>
      </c>
      <c r="AR66">
        <v>46.368000000000002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76.925355000000039</v>
      </c>
      <c r="BA66">
        <f t="shared" si="1"/>
        <v>2256.7349739999995</v>
      </c>
      <c r="BB66">
        <v>63</v>
      </c>
      <c r="BD66">
        <v>7.95</v>
      </c>
      <c r="BE66">
        <v>1.95</v>
      </c>
      <c r="BF66">
        <v>3.04</v>
      </c>
      <c r="BG66">
        <v>1.84</v>
      </c>
      <c r="BH66">
        <v>4.9400000000000004</v>
      </c>
      <c r="BI66">
        <v>0.88</v>
      </c>
      <c r="BJ66">
        <v>1.75</v>
      </c>
      <c r="BK66">
        <v>1.88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2.3522639999999999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2.8377300000000001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0.99196799999999996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76.925355000000039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517.03359999999998</v>
      </c>
      <c r="L67">
        <v>354.54514999999998</v>
      </c>
      <c r="M67">
        <v>92.91</v>
      </c>
      <c r="N67">
        <v>119.136178</v>
      </c>
      <c r="O67">
        <v>124.789163</v>
      </c>
      <c r="P67">
        <v>105.3501</v>
      </c>
      <c r="Q67">
        <v>16.743500000000001</v>
      </c>
      <c r="R67">
        <v>42.846212999999999</v>
      </c>
      <c r="S67">
        <v>23.0077</v>
      </c>
      <c r="T67">
        <v>0.56000000000000005</v>
      </c>
      <c r="U67">
        <v>348.97500000000002</v>
      </c>
      <c r="V67">
        <v>11.548400000000001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42.822318000000003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1.9215</v>
      </c>
      <c r="AQ67">
        <v>39.409193000000002</v>
      </c>
      <c r="AR67">
        <v>46.368000000000002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76.925355000000039</v>
      </c>
      <c r="BA67">
        <f t="shared" si="1"/>
        <v>2278.107426999999</v>
      </c>
      <c r="BB67">
        <v>64</v>
      </c>
      <c r="BD67">
        <v>7.95</v>
      </c>
      <c r="BE67">
        <v>1.95</v>
      </c>
      <c r="BF67">
        <v>3.04</v>
      </c>
      <c r="BG67">
        <v>1.84</v>
      </c>
      <c r="BH67">
        <v>4.9400000000000004</v>
      </c>
      <c r="BI67">
        <v>0.88</v>
      </c>
      <c r="BJ67">
        <v>1.75</v>
      </c>
      <c r="BK67">
        <v>1.88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2.3522639999999999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2.8377300000000001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0.99196799999999996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76.925355000000039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541.36749999999995</v>
      </c>
      <c r="L68">
        <v>384.64679999999998</v>
      </c>
      <c r="M68">
        <v>92.91</v>
      </c>
      <c r="N68">
        <v>119.136178</v>
      </c>
      <c r="O68">
        <v>124.789163</v>
      </c>
      <c r="P68">
        <v>105.3501</v>
      </c>
      <c r="Q68">
        <v>16.743500000000001</v>
      </c>
      <c r="R68">
        <v>42.846212999999999</v>
      </c>
      <c r="S68">
        <v>23.0077</v>
      </c>
      <c r="T68">
        <v>0.56000000000000005</v>
      </c>
      <c r="U68">
        <v>348.97500000000002</v>
      </c>
      <c r="V68">
        <v>11.548400000000001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42.822318000000003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1.9215</v>
      </c>
      <c r="AQ68">
        <v>39.409193000000002</v>
      </c>
      <c r="AR68">
        <v>46.368000000000002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76.925355000000039</v>
      </c>
      <c r="BA68">
        <f t="shared" ref="BA68:BA99" si="4">SUM(B68:AZ68)</f>
        <v>2332.5429769999996</v>
      </c>
      <c r="BB68">
        <v>65</v>
      </c>
      <c r="BD68">
        <v>7.95</v>
      </c>
      <c r="BE68">
        <v>1.95</v>
      </c>
      <c r="BF68">
        <v>3.04</v>
      </c>
      <c r="BG68">
        <v>1.84</v>
      </c>
      <c r="BH68">
        <v>4.9400000000000004</v>
      </c>
      <c r="BI68">
        <v>0.88</v>
      </c>
      <c r="BJ68">
        <v>1.75</v>
      </c>
      <c r="BK68">
        <v>1.88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2.3522639999999999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2.8377300000000001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0.99196799999999996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76.925355000000039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541.36749999999995</v>
      </c>
      <c r="L69">
        <v>394.27679999999998</v>
      </c>
      <c r="M69">
        <v>92.91</v>
      </c>
      <c r="N69">
        <v>119.136178</v>
      </c>
      <c r="O69">
        <v>124.789163</v>
      </c>
      <c r="P69">
        <v>105.3501</v>
      </c>
      <c r="Q69">
        <v>16.743500000000001</v>
      </c>
      <c r="R69">
        <v>42.846212999999999</v>
      </c>
      <c r="S69">
        <v>23.0077</v>
      </c>
      <c r="T69">
        <v>0.56000000000000005</v>
      </c>
      <c r="U69">
        <v>348.97500000000002</v>
      </c>
      <c r="V69">
        <v>11.548400000000001</v>
      </c>
      <c r="W69">
        <v>34.799309999999998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10.024682</v>
      </c>
      <c r="AD69">
        <v>0</v>
      </c>
      <c r="AE69">
        <v>16.607963999999999</v>
      </c>
      <c r="AF69">
        <v>8.3321880000000004</v>
      </c>
      <c r="AG69">
        <v>42.822318000000003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1.9215</v>
      </c>
      <c r="AQ69">
        <v>39.409193000000002</v>
      </c>
      <c r="AR69">
        <v>46.368000000000002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76.845355000000026</v>
      </c>
      <c r="BA69">
        <f t="shared" si="4"/>
        <v>2358.6714589999997</v>
      </c>
      <c r="BB69">
        <v>66</v>
      </c>
      <c r="BD69">
        <v>7.95</v>
      </c>
      <c r="BE69">
        <v>1.95</v>
      </c>
      <c r="BF69">
        <v>3.04</v>
      </c>
      <c r="BG69">
        <v>1.84</v>
      </c>
      <c r="BH69">
        <v>4.8600000000000003</v>
      </c>
      <c r="BI69">
        <v>0.88</v>
      </c>
      <c r="BJ69">
        <v>1.75</v>
      </c>
      <c r="BK69">
        <v>1.88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2.3522639999999999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2.8377300000000001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0.99196799999999996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76.845355000000026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541.36749999999995</v>
      </c>
      <c r="L70">
        <v>423.18680000000001</v>
      </c>
      <c r="M70">
        <v>92.91</v>
      </c>
      <c r="N70">
        <v>119.136178</v>
      </c>
      <c r="O70">
        <v>124.789163</v>
      </c>
      <c r="P70">
        <v>105.3501</v>
      </c>
      <c r="Q70">
        <v>16.743500000000001</v>
      </c>
      <c r="R70">
        <v>42.846212999999999</v>
      </c>
      <c r="S70">
        <v>23.0077</v>
      </c>
      <c r="T70">
        <v>0.56000000000000005</v>
      </c>
      <c r="U70">
        <v>348.97500000000002</v>
      </c>
      <c r="V70">
        <v>11.548400000000001</v>
      </c>
      <c r="W70">
        <v>34.799309999999998</v>
      </c>
      <c r="X70">
        <v>147.515625</v>
      </c>
      <c r="Y70">
        <v>0</v>
      </c>
      <c r="Z70">
        <v>13.1076</v>
      </c>
      <c r="AA70">
        <v>0</v>
      </c>
      <c r="AB70">
        <v>3.4694120000000002</v>
      </c>
      <c r="AC70">
        <v>10.024682</v>
      </c>
      <c r="AD70">
        <v>0</v>
      </c>
      <c r="AE70">
        <v>16.607963999999999</v>
      </c>
      <c r="AF70">
        <v>8.3321880000000004</v>
      </c>
      <c r="AG70">
        <v>42.822318000000003</v>
      </c>
      <c r="AH70">
        <v>0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1.9215</v>
      </c>
      <c r="AQ70">
        <v>39.409193000000002</v>
      </c>
      <c r="AR70">
        <v>46.368000000000002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76.845355000000026</v>
      </c>
      <c r="BA70">
        <f t="shared" si="4"/>
        <v>2391.0508709999995</v>
      </c>
      <c r="BB70">
        <v>67</v>
      </c>
      <c r="BD70">
        <v>7.95</v>
      </c>
      <c r="BE70">
        <v>1.95</v>
      </c>
      <c r="BF70">
        <v>3.04</v>
      </c>
      <c r="BG70">
        <v>1.84</v>
      </c>
      <c r="BH70">
        <v>4.8600000000000003</v>
      </c>
      <c r="BI70">
        <v>0.88</v>
      </c>
      <c r="BJ70">
        <v>1.75</v>
      </c>
      <c r="BK70">
        <v>1.88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2.3522639999999999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2.8377300000000001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0.99196799999999996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76.845355000000026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561.36749999999995</v>
      </c>
      <c r="L71">
        <v>442.45679999999999</v>
      </c>
      <c r="M71">
        <v>92.91</v>
      </c>
      <c r="N71">
        <v>119.136178</v>
      </c>
      <c r="O71">
        <v>124.789163</v>
      </c>
      <c r="P71">
        <v>105.3501</v>
      </c>
      <c r="Q71">
        <v>20.9801</v>
      </c>
      <c r="R71">
        <v>42.846212999999999</v>
      </c>
      <c r="S71">
        <v>26.616266</v>
      </c>
      <c r="T71">
        <v>0.56000000000000005</v>
      </c>
      <c r="U71">
        <v>348.97500000000002</v>
      </c>
      <c r="V71">
        <v>11.548400000000001</v>
      </c>
      <c r="W71">
        <v>34.799309999999998</v>
      </c>
      <c r="X71">
        <v>147.515625</v>
      </c>
      <c r="Y71">
        <v>0</v>
      </c>
      <c r="Z71">
        <v>13.1076</v>
      </c>
      <c r="AA71">
        <v>0</v>
      </c>
      <c r="AB71">
        <v>13.600092</v>
      </c>
      <c r="AC71">
        <v>10.024682</v>
      </c>
      <c r="AD71">
        <v>0</v>
      </c>
      <c r="AE71">
        <v>16.607963999999999</v>
      </c>
      <c r="AF71">
        <v>8.3321880000000004</v>
      </c>
      <c r="AG71">
        <v>42.822318000000003</v>
      </c>
      <c r="AH71">
        <v>10.651609000000001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1.6653</v>
      </c>
      <c r="AQ71">
        <v>39.409193000000002</v>
      </c>
      <c r="AR71">
        <v>46.368000000000002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72.088779000000017</v>
      </c>
      <c r="BA71">
        <f t="shared" si="4"/>
        <v>2453.9355499999997</v>
      </c>
      <c r="BB71">
        <v>68</v>
      </c>
      <c r="BD71">
        <v>7.95</v>
      </c>
      <c r="BE71">
        <v>1.95</v>
      </c>
      <c r="BF71">
        <v>3.04</v>
      </c>
      <c r="BG71">
        <v>1.84</v>
      </c>
      <c r="BH71">
        <v>0</v>
      </c>
      <c r="BI71">
        <v>0.88</v>
      </c>
      <c r="BJ71">
        <v>1.75</v>
      </c>
      <c r="BK71">
        <v>1.9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2.3522639999999999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2.8377300000000001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0.99196799999999996</v>
      </c>
      <c r="CU71">
        <v>0</v>
      </c>
      <c r="CV71">
        <v>8.3423999999999998E-2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72.088779000000017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561.36749999999995</v>
      </c>
      <c r="L72">
        <v>500.24680000000001</v>
      </c>
      <c r="M72">
        <v>92.91</v>
      </c>
      <c r="N72">
        <v>119.136178</v>
      </c>
      <c r="O72">
        <v>124.789163</v>
      </c>
      <c r="P72">
        <v>105.3501</v>
      </c>
      <c r="Q72">
        <v>20.9801</v>
      </c>
      <c r="R72">
        <v>42.846212999999999</v>
      </c>
      <c r="S72">
        <v>26.377700000000001</v>
      </c>
      <c r="T72">
        <v>0.56000000000000005</v>
      </c>
      <c r="U72">
        <v>348.97500000000002</v>
      </c>
      <c r="V72">
        <v>11.548400000000001</v>
      </c>
      <c r="W72">
        <v>34.799309999999998</v>
      </c>
      <c r="X72">
        <v>147.515625</v>
      </c>
      <c r="Y72">
        <v>0</v>
      </c>
      <c r="Z72">
        <v>13.1076</v>
      </c>
      <c r="AA72">
        <v>0</v>
      </c>
      <c r="AB72">
        <v>13.600092</v>
      </c>
      <c r="AC72">
        <v>20.069148999999999</v>
      </c>
      <c r="AD72">
        <v>0</v>
      </c>
      <c r="AE72">
        <v>16.607963999999999</v>
      </c>
      <c r="AF72">
        <v>8.3321880000000004</v>
      </c>
      <c r="AG72">
        <v>42.822318000000003</v>
      </c>
      <c r="AH72">
        <v>24.137131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1.6653</v>
      </c>
      <c r="AQ72">
        <v>39.409193000000002</v>
      </c>
      <c r="AR72">
        <v>46.368000000000002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72.197232000000028</v>
      </c>
      <c r="BA72">
        <f t="shared" si="4"/>
        <v>2535.1254259999992</v>
      </c>
      <c r="BB72">
        <v>69</v>
      </c>
      <c r="BD72">
        <v>7.95</v>
      </c>
      <c r="BE72">
        <v>1.95</v>
      </c>
      <c r="BF72">
        <v>3.04</v>
      </c>
      <c r="BG72">
        <v>1.84</v>
      </c>
      <c r="BH72">
        <v>0</v>
      </c>
      <c r="BI72">
        <v>0.88</v>
      </c>
      <c r="BJ72">
        <v>1.75</v>
      </c>
      <c r="BK72">
        <v>1.9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2.3522639999999999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2.8377300000000001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0.99196799999999996</v>
      </c>
      <c r="CU72">
        <v>0</v>
      </c>
      <c r="CV72">
        <v>0.19187699999999999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72.197232000000028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561.36749999999995</v>
      </c>
      <c r="L73">
        <v>558.04679999999996</v>
      </c>
      <c r="M73">
        <v>92.91</v>
      </c>
      <c r="N73">
        <v>119.136178</v>
      </c>
      <c r="O73">
        <v>124.789163</v>
      </c>
      <c r="P73">
        <v>105.3501</v>
      </c>
      <c r="Q73">
        <v>20.9801</v>
      </c>
      <c r="R73">
        <v>42.846212999999999</v>
      </c>
      <c r="S73">
        <v>26.377700000000001</v>
      </c>
      <c r="T73">
        <v>0.56000000000000005</v>
      </c>
      <c r="U73">
        <v>348.97500000000002</v>
      </c>
      <c r="V73">
        <v>11.548400000000001</v>
      </c>
      <c r="W73">
        <v>34.799309999999998</v>
      </c>
      <c r="X73">
        <v>147.515625</v>
      </c>
      <c r="Y73">
        <v>0</v>
      </c>
      <c r="Z73">
        <v>13.1076</v>
      </c>
      <c r="AA73">
        <v>14.04936</v>
      </c>
      <c r="AB73">
        <v>27.338961000000001</v>
      </c>
      <c r="AC73">
        <v>20.069148999999999</v>
      </c>
      <c r="AD73">
        <v>0</v>
      </c>
      <c r="AE73">
        <v>16.607963999999999</v>
      </c>
      <c r="AF73">
        <v>8.3321880000000004</v>
      </c>
      <c r="AG73">
        <v>42.822318000000003</v>
      </c>
      <c r="AH73">
        <v>48.274262999999998</v>
      </c>
      <c r="AI73">
        <v>0</v>
      </c>
      <c r="AJ73">
        <v>0</v>
      </c>
      <c r="AK73">
        <v>26.292852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1.1529</v>
      </c>
      <c r="AQ73">
        <v>39.409193000000002</v>
      </c>
      <c r="AR73">
        <v>46.368000000000002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72.727431000000024</v>
      </c>
      <c r="BA73">
        <f t="shared" si="4"/>
        <v>2656.4885859999986</v>
      </c>
      <c r="BB73">
        <v>70</v>
      </c>
      <c r="BD73">
        <v>7.95</v>
      </c>
      <c r="BE73">
        <v>1.95</v>
      </c>
      <c r="BF73">
        <v>3.04</v>
      </c>
      <c r="BG73">
        <v>1.84</v>
      </c>
      <c r="BH73">
        <v>0</v>
      </c>
      <c r="BI73">
        <v>0.88</v>
      </c>
      <c r="BJ73">
        <v>1.75</v>
      </c>
      <c r="BK73">
        <v>1.9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2.3522639999999999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2.8377300000000001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0.99196799999999996</v>
      </c>
      <c r="CU73">
        <v>0.33832299999999998</v>
      </c>
      <c r="CV73">
        <v>0.38375300000000001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72.727431000000024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561.36749999999995</v>
      </c>
      <c r="L74">
        <v>611.63409999999999</v>
      </c>
      <c r="M74">
        <v>92.91</v>
      </c>
      <c r="N74">
        <v>119.136178</v>
      </c>
      <c r="O74">
        <v>124.789163</v>
      </c>
      <c r="P74">
        <v>105.3501</v>
      </c>
      <c r="Q74">
        <v>20.9801</v>
      </c>
      <c r="R74">
        <v>42.846212999999999</v>
      </c>
      <c r="S74">
        <v>26.377700000000001</v>
      </c>
      <c r="T74">
        <v>0.56000000000000005</v>
      </c>
      <c r="U74">
        <v>348.97500000000002</v>
      </c>
      <c r="V74">
        <v>11.548400000000001</v>
      </c>
      <c r="W74">
        <v>34.799309999999998</v>
      </c>
      <c r="X74">
        <v>147.515625</v>
      </c>
      <c r="Y74">
        <v>0</v>
      </c>
      <c r="Z74">
        <v>13.1076</v>
      </c>
      <c r="AA74">
        <v>14.04936</v>
      </c>
      <c r="AB74">
        <v>27.338961000000001</v>
      </c>
      <c r="AC74">
        <v>20.069148999999999</v>
      </c>
      <c r="AD74">
        <v>9.4297959999999996</v>
      </c>
      <c r="AE74">
        <v>16.607963999999999</v>
      </c>
      <c r="AF74">
        <v>16.664376000000001</v>
      </c>
      <c r="AG74">
        <v>42.822318000000003</v>
      </c>
      <c r="AH74">
        <v>72.411394000000001</v>
      </c>
      <c r="AI74">
        <v>0</v>
      </c>
      <c r="AJ74">
        <v>0</v>
      </c>
      <c r="AK74">
        <v>26.292852</v>
      </c>
      <c r="AL74">
        <v>80.177999999999997</v>
      </c>
      <c r="AM74">
        <v>16.345120999999999</v>
      </c>
      <c r="AN74">
        <v>0.84221400000000002</v>
      </c>
      <c r="AO74">
        <v>0</v>
      </c>
      <c r="AP74">
        <v>1.1529</v>
      </c>
      <c r="AQ74">
        <v>39.409193000000002</v>
      </c>
      <c r="AR74">
        <v>46.368000000000002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73.418335000000027</v>
      </c>
      <c r="BA74">
        <f t="shared" si="4"/>
        <v>2808.4419049999992</v>
      </c>
      <c r="BB74">
        <v>71</v>
      </c>
      <c r="BD74">
        <v>7.95</v>
      </c>
      <c r="BE74">
        <v>1.95</v>
      </c>
      <c r="BF74">
        <v>3.04</v>
      </c>
      <c r="BG74">
        <v>1.84</v>
      </c>
      <c r="BH74">
        <v>0</v>
      </c>
      <c r="BI74">
        <v>0.88</v>
      </c>
      <c r="BJ74">
        <v>1.75</v>
      </c>
      <c r="BK74">
        <v>1.9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2.3522639999999999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2.8377300000000001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0.99196799999999996</v>
      </c>
      <c r="CU74">
        <v>0.83735000000000004</v>
      </c>
      <c r="CV74">
        <v>0.57562999999999998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73.418335000000027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541.36749999999995</v>
      </c>
      <c r="L75">
        <v>603.63409999999999</v>
      </c>
      <c r="M75">
        <v>92.91</v>
      </c>
      <c r="N75">
        <v>119.136178</v>
      </c>
      <c r="O75">
        <v>124.789163</v>
      </c>
      <c r="P75">
        <v>105.3501</v>
      </c>
      <c r="Q75">
        <v>20.9801</v>
      </c>
      <c r="R75">
        <v>42.846212999999999</v>
      </c>
      <c r="S75">
        <v>26.377700000000001</v>
      </c>
      <c r="T75">
        <v>0.56000000000000005</v>
      </c>
      <c r="U75">
        <v>348.97500000000002</v>
      </c>
      <c r="V75">
        <v>11.548400000000001</v>
      </c>
      <c r="W75">
        <v>34.799309999999998</v>
      </c>
      <c r="X75">
        <v>147.515625</v>
      </c>
      <c r="Y75">
        <v>0</v>
      </c>
      <c r="Z75">
        <v>13.1076</v>
      </c>
      <c r="AA75">
        <v>14.04936</v>
      </c>
      <c r="AB75">
        <v>27.422225999999998</v>
      </c>
      <c r="AC75">
        <v>20.069148999999999</v>
      </c>
      <c r="AD75">
        <v>15.169672</v>
      </c>
      <c r="AE75">
        <v>16.607963999999999</v>
      </c>
      <c r="AF75">
        <v>24.996563999999999</v>
      </c>
      <c r="AG75">
        <v>42.822318000000003</v>
      </c>
      <c r="AH75">
        <v>96.548525999999995</v>
      </c>
      <c r="AI75">
        <v>0</v>
      </c>
      <c r="AJ75">
        <v>0</v>
      </c>
      <c r="AK75">
        <v>26.292852</v>
      </c>
      <c r="AL75">
        <v>80.177999999999997</v>
      </c>
      <c r="AM75">
        <v>16.345120999999999</v>
      </c>
      <c r="AN75">
        <v>0.84221400000000002</v>
      </c>
      <c r="AO75">
        <v>0</v>
      </c>
      <c r="AP75">
        <v>1.1529</v>
      </c>
      <c r="AQ75">
        <v>39.409193000000002</v>
      </c>
      <c r="AR75">
        <v>46.368000000000002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78.548887000000022</v>
      </c>
      <c r="BA75">
        <f t="shared" si="4"/>
        <v>2823.8649179999993</v>
      </c>
      <c r="BB75">
        <v>72</v>
      </c>
      <c r="BD75">
        <v>7.95</v>
      </c>
      <c r="BE75">
        <v>1.95</v>
      </c>
      <c r="BF75">
        <v>3.04</v>
      </c>
      <c r="BG75">
        <v>1.84</v>
      </c>
      <c r="BH75">
        <v>4.54</v>
      </c>
      <c r="BI75">
        <v>0.88</v>
      </c>
      <c r="BJ75">
        <v>1.75</v>
      </c>
      <c r="BK75">
        <v>1.88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2.3522639999999999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2.8377300000000001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1.2560249999999999</v>
      </c>
      <c r="CV75">
        <v>0.76750700000000005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78.548887000000022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541.36749999999995</v>
      </c>
      <c r="L76">
        <v>603.63409999999999</v>
      </c>
      <c r="M76">
        <v>92.91</v>
      </c>
      <c r="N76">
        <v>119.136178</v>
      </c>
      <c r="O76">
        <v>124.789163</v>
      </c>
      <c r="P76">
        <v>105.3501</v>
      </c>
      <c r="Q76">
        <v>20.9801</v>
      </c>
      <c r="R76">
        <v>42.846212999999999</v>
      </c>
      <c r="S76">
        <v>26.377700000000001</v>
      </c>
      <c r="T76">
        <v>0.56000000000000005</v>
      </c>
      <c r="U76">
        <v>348.97500000000002</v>
      </c>
      <c r="V76">
        <v>11.548400000000001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30.104384</v>
      </c>
      <c r="AD76">
        <v>28.289387999999999</v>
      </c>
      <c r="AE76">
        <v>17.065014999999999</v>
      </c>
      <c r="AF76">
        <v>33.531976999999998</v>
      </c>
      <c r="AG76">
        <v>42.822318000000003</v>
      </c>
      <c r="AH76">
        <v>120.68565700000001</v>
      </c>
      <c r="AI76">
        <v>0</v>
      </c>
      <c r="AJ76">
        <v>0</v>
      </c>
      <c r="AK76">
        <v>26.292852</v>
      </c>
      <c r="AL76">
        <v>80.177999999999997</v>
      </c>
      <c r="AM76">
        <v>16.345120999999999</v>
      </c>
      <c r="AN76">
        <v>0.84221400000000002</v>
      </c>
      <c r="AO76">
        <v>0</v>
      </c>
      <c r="AP76">
        <v>1.1529</v>
      </c>
      <c r="AQ76">
        <v>39.409193000000002</v>
      </c>
      <c r="AR76">
        <v>46.368000000000002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81.719438000000011</v>
      </c>
      <c r="BA76">
        <f t="shared" si="4"/>
        <v>2911.0804889999999</v>
      </c>
      <c r="BB76">
        <v>73</v>
      </c>
      <c r="BD76">
        <v>7.95</v>
      </c>
      <c r="BE76">
        <v>1.95</v>
      </c>
      <c r="BF76">
        <v>3.04</v>
      </c>
      <c r="BG76">
        <v>1.84</v>
      </c>
      <c r="BH76">
        <v>7.1</v>
      </c>
      <c r="BI76">
        <v>0.88</v>
      </c>
      <c r="BJ76">
        <v>1.75</v>
      </c>
      <c r="BK76">
        <v>1.88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2.3522639999999999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2.8377300000000001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81.719438000000011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541.36749999999995</v>
      </c>
      <c r="L77">
        <v>603.63409999999999</v>
      </c>
      <c r="M77">
        <v>92.91</v>
      </c>
      <c r="N77">
        <v>119.136178</v>
      </c>
      <c r="O77">
        <v>124.789163</v>
      </c>
      <c r="P77">
        <v>105.3501</v>
      </c>
      <c r="Q77">
        <v>20.9801</v>
      </c>
      <c r="R77">
        <v>42.846212999999999</v>
      </c>
      <c r="S77">
        <v>26.377700000000001</v>
      </c>
      <c r="T77">
        <v>0.56000000000000005</v>
      </c>
      <c r="U77">
        <v>348.97500000000002</v>
      </c>
      <c r="V77">
        <v>11.548400000000001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17.065014999999999</v>
      </c>
      <c r="AF77">
        <v>33.531976999999998</v>
      </c>
      <c r="AG77">
        <v>42.822318000000003</v>
      </c>
      <c r="AH77">
        <v>144.822789</v>
      </c>
      <c r="AI77">
        <v>0</v>
      </c>
      <c r="AJ77">
        <v>0</v>
      </c>
      <c r="AK77">
        <v>26.292852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1.1529</v>
      </c>
      <c r="AQ77">
        <v>39.409193000000002</v>
      </c>
      <c r="AR77">
        <v>46.368000000000002</v>
      </c>
      <c r="AS77">
        <v>32.688360000000003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83.551120000000026</v>
      </c>
      <c r="BA77">
        <f t="shared" si="4"/>
        <v>2937.8402799999999</v>
      </c>
      <c r="BB77">
        <v>74</v>
      </c>
      <c r="BD77">
        <v>7.95</v>
      </c>
      <c r="BE77">
        <v>1.94</v>
      </c>
      <c r="BF77">
        <v>3.04</v>
      </c>
      <c r="BG77">
        <v>1.84</v>
      </c>
      <c r="BH77">
        <v>9.34</v>
      </c>
      <c r="BI77">
        <v>0.88</v>
      </c>
      <c r="BJ77">
        <v>1.29</v>
      </c>
      <c r="BK77">
        <v>1.88</v>
      </c>
      <c r="BL77">
        <v>0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2.3522639999999999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2.724221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83.551120000000026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541.36749999999995</v>
      </c>
      <c r="L78">
        <v>603.63409999999999</v>
      </c>
      <c r="M78">
        <v>92.91</v>
      </c>
      <c r="N78">
        <v>119.136178</v>
      </c>
      <c r="O78">
        <v>124.789163</v>
      </c>
      <c r="P78">
        <v>105.3501</v>
      </c>
      <c r="Q78">
        <v>20.9801</v>
      </c>
      <c r="R78">
        <v>42.846212999999999</v>
      </c>
      <c r="S78">
        <v>26.377700000000001</v>
      </c>
      <c r="T78">
        <v>0.56000000000000005</v>
      </c>
      <c r="U78">
        <v>348.97500000000002</v>
      </c>
      <c r="V78">
        <v>11.548400000000001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17.065014999999999</v>
      </c>
      <c r="AF78">
        <v>33.531976999999998</v>
      </c>
      <c r="AG78">
        <v>42.822318000000003</v>
      </c>
      <c r="AH78">
        <v>144.822789</v>
      </c>
      <c r="AI78">
        <v>0</v>
      </c>
      <c r="AJ78">
        <v>0</v>
      </c>
      <c r="AK78">
        <v>26.292852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1.1529</v>
      </c>
      <c r="AQ78">
        <v>39.409193000000002</v>
      </c>
      <c r="AR78">
        <v>46.368000000000002</v>
      </c>
      <c r="AS78">
        <v>32.688360000000003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83.551120000000026</v>
      </c>
      <c r="BA78">
        <f t="shared" si="4"/>
        <v>2882.0642800000001</v>
      </c>
      <c r="BB78">
        <v>75</v>
      </c>
      <c r="BD78">
        <v>7.95</v>
      </c>
      <c r="BE78">
        <v>1.94</v>
      </c>
      <c r="BF78">
        <v>3.04</v>
      </c>
      <c r="BG78">
        <v>1.84</v>
      </c>
      <c r="BH78">
        <v>9.34</v>
      </c>
      <c r="BI78">
        <v>0.88</v>
      </c>
      <c r="BJ78">
        <v>1.29</v>
      </c>
      <c r="BK78">
        <v>1.88</v>
      </c>
      <c r="BL78">
        <v>0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2.3522639999999999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2.724221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83.551120000000026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599.70081000000005</v>
      </c>
      <c r="L79">
        <v>603.63409999999999</v>
      </c>
      <c r="M79">
        <v>92.91</v>
      </c>
      <c r="N79">
        <v>119.136178</v>
      </c>
      <c r="O79">
        <v>124.789163</v>
      </c>
      <c r="P79">
        <v>105.3501</v>
      </c>
      <c r="Q79">
        <v>20.9801</v>
      </c>
      <c r="R79">
        <v>42.846212999999999</v>
      </c>
      <c r="S79">
        <v>26.377700000000001</v>
      </c>
      <c r="T79">
        <v>0.56000000000000005</v>
      </c>
      <c r="U79">
        <v>348.97500000000002</v>
      </c>
      <c r="V79">
        <v>11.548400000000001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17.065014999999999</v>
      </c>
      <c r="AF79">
        <v>33.531976999999998</v>
      </c>
      <c r="AG79">
        <v>42.822318000000003</v>
      </c>
      <c r="AH79">
        <v>144.822789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1.1529</v>
      </c>
      <c r="AQ79">
        <v>39.409193000000002</v>
      </c>
      <c r="AR79">
        <v>46.368000000000002</v>
      </c>
      <c r="AS79">
        <v>32.688360000000003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83.551120000000026</v>
      </c>
      <c r="BA79">
        <f t="shared" si="4"/>
        <v>2940.39759</v>
      </c>
      <c r="BB79">
        <v>76</v>
      </c>
      <c r="BD79">
        <v>7.95</v>
      </c>
      <c r="BE79">
        <v>1.94</v>
      </c>
      <c r="BF79">
        <v>3.04</v>
      </c>
      <c r="BG79">
        <v>1.84</v>
      </c>
      <c r="BH79">
        <v>9.34</v>
      </c>
      <c r="BI79">
        <v>0.88</v>
      </c>
      <c r="BJ79">
        <v>1.29</v>
      </c>
      <c r="BK79">
        <v>1.88</v>
      </c>
      <c r="BL79">
        <v>0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2.3522639999999999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2.724221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83.551120000000026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603.13300000000004</v>
      </c>
      <c r="L80">
        <v>603.63409999999999</v>
      </c>
      <c r="M80">
        <v>92.91</v>
      </c>
      <c r="N80">
        <v>119.136178</v>
      </c>
      <c r="O80">
        <v>124.789163</v>
      </c>
      <c r="P80">
        <v>105.3501</v>
      </c>
      <c r="Q80">
        <v>20.9801</v>
      </c>
      <c r="R80">
        <v>42.846212999999999</v>
      </c>
      <c r="S80">
        <v>26.377700000000001</v>
      </c>
      <c r="T80">
        <v>0.56000000000000005</v>
      </c>
      <c r="U80">
        <v>348.97500000000002</v>
      </c>
      <c r="V80">
        <v>11.548400000000001</v>
      </c>
      <c r="W80">
        <v>34.799309999999998</v>
      </c>
      <c r="X80">
        <v>147.515625</v>
      </c>
      <c r="Y80">
        <v>0</v>
      </c>
      <c r="Z80">
        <v>13.1076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17.065014999999999</v>
      </c>
      <c r="AF80">
        <v>33.531976999999998</v>
      </c>
      <c r="AG80">
        <v>42.822318000000003</v>
      </c>
      <c r="AH80">
        <v>120.68565700000001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1.1529</v>
      </c>
      <c r="AQ80">
        <v>39.409193000000002</v>
      </c>
      <c r="AR80">
        <v>46.368000000000002</v>
      </c>
      <c r="AS80">
        <v>32.688360000000003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83.375929000000028</v>
      </c>
      <c r="BA80">
        <f t="shared" si="4"/>
        <v>2905.4680969999999</v>
      </c>
      <c r="BB80">
        <v>77</v>
      </c>
      <c r="BD80">
        <v>7.95</v>
      </c>
      <c r="BE80">
        <v>1.94</v>
      </c>
      <c r="BF80">
        <v>3.04</v>
      </c>
      <c r="BG80">
        <v>1.84</v>
      </c>
      <c r="BH80">
        <v>9.34</v>
      </c>
      <c r="BI80">
        <v>0.88</v>
      </c>
      <c r="BJ80">
        <v>1.29</v>
      </c>
      <c r="BK80">
        <v>1.88</v>
      </c>
      <c r="BL80">
        <v>0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2.3522639999999999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2.724221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83.375929000000028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603.13300000000004</v>
      </c>
      <c r="L81">
        <v>603.63409999999999</v>
      </c>
      <c r="M81">
        <v>92.91</v>
      </c>
      <c r="N81">
        <v>119.136178</v>
      </c>
      <c r="O81">
        <v>124.789163</v>
      </c>
      <c r="P81">
        <v>105.3501</v>
      </c>
      <c r="Q81">
        <v>20.9801</v>
      </c>
      <c r="R81">
        <v>42.846212999999999</v>
      </c>
      <c r="S81">
        <v>26.377700000000001</v>
      </c>
      <c r="T81">
        <v>0.56000000000000005</v>
      </c>
      <c r="U81">
        <v>348.97500000000002</v>
      </c>
      <c r="V81">
        <v>11.548400000000001</v>
      </c>
      <c r="W81">
        <v>34.799309999999998</v>
      </c>
      <c r="X81">
        <v>147.515625</v>
      </c>
      <c r="Y81">
        <v>0</v>
      </c>
      <c r="Z81">
        <v>13.1076</v>
      </c>
      <c r="AA81">
        <v>14.04936</v>
      </c>
      <c r="AB81">
        <v>27.422225999999998</v>
      </c>
      <c r="AC81">
        <v>30.104384</v>
      </c>
      <c r="AD81">
        <v>18.859591999999999</v>
      </c>
      <c r="AE81">
        <v>0</v>
      </c>
      <c r="AF81">
        <v>16.664376000000001</v>
      </c>
      <c r="AG81">
        <v>42.822318000000003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1.1529</v>
      </c>
      <c r="AQ81">
        <v>26.272796</v>
      </c>
      <c r="AR81">
        <v>46.368000000000002</v>
      </c>
      <c r="AS81">
        <v>32.688360000000003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82.229393999999985</v>
      </c>
      <c r="BA81">
        <f t="shared" si="4"/>
        <v>2809.9745080000002</v>
      </c>
      <c r="BB81">
        <v>78</v>
      </c>
      <c r="BD81">
        <v>7.95</v>
      </c>
      <c r="BE81">
        <v>1.94</v>
      </c>
      <c r="BF81">
        <v>3.04</v>
      </c>
      <c r="BG81">
        <v>1.84</v>
      </c>
      <c r="BH81">
        <v>9.34</v>
      </c>
      <c r="BI81">
        <v>0.84</v>
      </c>
      <c r="BJ81">
        <v>1.29</v>
      </c>
      <c r="BK81">
        <v>1.88</v>
      </c>
      <c r="BL81">
        <v>0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2.3522639999999999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2.724221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0.49598399999999998</v>
      </c>
      <c r="CU81">
        <v>1.2560249999999999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82.229393999999985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603.13300000000004</v>
      </c>
      <c r="L82">
        <v>603.63409999999999</v>
      </c>
      <c r="M82">
        <v>92.91</v>
      </c>
      <c r="N82">
        <v>119.136178</v>
      </c>
      <c r="O82">
        <v>124.789163</v>
      </c>
      <c r="P82">
        <v>105.3501</v>
      </c>
      <c r="Q82">
        <v>20.9801</v>
      </c>
      <c r="R82">
        <v>42.846212999999999</v>
      </c>
      <c r="S82">
        <v>26.377700000000001</v>
      </c>
      <c r="T82">
        <v>0.56000000000000005</v>
      </c>
      <c r="U82">
        <v>348.97500000000002</v>
      </c>
      <c r="V82">
        <v>11.548400000000001</v>
      </c>
      <c r="W82">
        <v>34.799309999999998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20.069148999999999</v>
      </c>
      <c r="AD82">
        <v>9.4297959999999996</v>
      </c>
      <c r="AE82">
        <v>0</v>
      </c>
      <c r="AF82">
        <v>8.3321880000000004</v>
      </c>
      <c r="AG82">
        <v>42.822318000000003</v>
      </c>
      <c r="AH82">
        <v>72.411394000000001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1.1529</v>
      </c>
      <c r="AQ82">
        <v>13.136398</v>
      </c>
      <c r="AR82">
        <v>46.368000000000002</v>
      </c>
      <c r="AS82">
        <v>32.688360000000003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81.618842000000001</v>
      </c>
      <c r="BA82">
        <f t="shared" si="4"/>
        <v>2730.2438469999997</v>
      </c>
      <c r="BB82">
        <v>79</v>
      </c>
      <c r="BD82">
        <v>7.95</v>
      </c>
      <c r="BE82">
        <v>1.94</v>
      </c>
      <c r="BF82">
        <v>3.04</v>
      </c>
      <c r="BG82">
        <v>1.84</v>
      </c>
      <c r="BH82">
        <v>9.34</v>
      </c>
      <c r="BI82">
        <v>0.84</v>
      </c>
      <c r="BJ82">
        <v>1.29</v>
      </c>
      <c r="BK82">
        <v>1.88</v>
      </c>
      <c r="BL82">
        <v>0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2.3522639999999999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2.724221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0.49598399999999998</v>
      </c>
      <c r="CU82">
        <v>0.83735000000000004</v>
      </c>
      <c r="CV82">
        <v>0.57562999999999998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81.618842000000001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603.13300000000004</v>
      </c>
      <c r="L83">
        <v>603.63409999999999</v>
      </c>
      <c r="M83">
        <v>92.91</v>
      </c>
      <c r="N83">
        <v>119.136178</v>
      </c>
      <c r="O83">
        <v>124.789163</v>
      </c>
      <c r="P83">
        <v>105.3501</v>
      </c>
      <c r="Q83">
        <v>20.9801</v>
      </c>
      <c r="R83">
        <v>42.846212999999999</v>
      </c>
      <c r="S83">
        <v>26.377700000000001</v>
      </c>
      <c r="T83">
        <v>0.56000000000000005</v>
      </c>
      <c r="U83">
        <v>348.97500000000002</v>
      </c>
      <c r="V83">
        <v>11.548400000000001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10.024682</v>
      </c>
      <c r="AD83">
        <v>9.4297959999999996</v>
      </c>
      <c r="AE83">
        <v>16.607963999999999</v>
      </c>
      <c r="AF83">
        <v>8.3321880000000004</v>
      </c>
      <c r="AG83">
        <v>42.822318000000003</v>
      </c>
      <c r="AH83">
        <v>48.274262999999998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1.1529</v>
      </c>
      <c r="AQ83">
        <v>0</v>
      </c>
      <c r="AR83">
        <v>46.368000000000002</v>
      </c>
      <c r="AS83">
        <v>32.688360000000003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81.137938000000005</v>
      </c>
      <c r="BA83">
        <f t="shared" si="4"/>
        <v>2699.0529109999993</v>
      </c>
      <c r="BB83">
        <v>80</v>
      </c>
      <c r="BD83">
        <v>7.95</v>
      </c>
      <c r="BE83">
        <v>1.94</v>
      </c>
      <c r="BF83">
        <v>3.04</v>
      </c>
      <c r="BG83">
        <v>1.84</v>
      </c>
      <c r="BH83">
        <v>9.34</v>
      </c>
      <c r="BI83">
        <v>0.88</v>
      </c>
      <c r="BJ83">
        <v>1.46</v>
      </c>
      <c r="BK83">
        <v>1.88</v>
      </c>
      <c r="BL83">
        <v>0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2.3522639999999999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2.724221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0.49598399999999998</v>
      </c>
      <c r="CU83">
        <v>0.33832299999999998</v>
      </c>
      <c r="CV83">
        <v>0.38375300000000001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81.137938000000005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603.13300000000004</v>
      </c>
      <c r="L84">
        <v>603.63409999999999</v>
      </c>
      <c r="M84">
        <v>92.91</v>
      </c>
      <c r="N84">
        <v>119.136178</v>
      </c>
      <c r="O84">
        <v>124.789163</v>
      </c>
      <c r="P84">
        <v>105.3501</v>
      </c>
      <c r="Q84">
        <v>20.9801</v>
      </c>
      <c r="R84">
        <v>42.846212999999999</v>
      </c>
      <c r="S84">
        <v>26.377700000000001</v>
      </c>
      <c r="T84">
        <v>0.56000000000000005</v>
      </c>
      <c r="U84">
        <v>348.97500000000002</v>
      </c>
      <c r="V84">
        <v>11.548400000000001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13.600092</v>
      </c>
      <c r="AC84">
        <v>10.024682</v>
      </c>
      <c r="AD84">
        <v>9.4297959999999996</v>
      </c>
      <c r="AE84">
        <v>16.607963999999999</v>
      </c>
      <c r="AF84">
        <v>8.3321880000000004</v>
      </c>
      <c r="AG84">
        <v>42.822318000000003</v>
      </c>
      <c r="AH84">
        <v>24.137131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1.1529</v>
      </c>
      <c r="AQ84">
        <v>0</v>
      </c>
      <c r="AR84">
        <v>46.368000000000002</v>
      </c>
      <c r="AS84">
        <v>32.688360000000003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80.737739000000005</v>
      </c>
      <c r="BA84">
        <f t="shared" si="4"/>
        <v>2660.6934459999998</v>
      </c>
      <c r="BB84">
        <v>81</v>
      </c>
      <c r="BD84">
        <v>7.95</v>
      </c>
      <c r="BE84">
        <v>1.94</v>
      </c>
      <c r="BF84">
        <v>3.04</v>
      </c>
      <c r="BG84">
        <v>1.84</v>
      </c>
      <c r="BH84">
        <v>9.34</v>
      </c>
      <c r="BI84">
        <v>0.88</v>
      </c>
      <c r="BJ84">
        <v>1.59</v>
      </c>
      <c r="BK84">
        <v>1.88</v>
      </c>
      <c r="BL84">
        <v>0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2.3522639999999999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2.724221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0.49598399999999998</v>
      </c>
      <c r="CU84">
        <v>0</v>
      </c>
      <c r="CV84">
        <v>0.19187699999999999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80.737739000000005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680.63300000000004</v>
      </c>
      <c r="L85">
        <v>603.63409999999999</v>
      </c>
      <c r="M85">
        <v>92.91</v>
      </c>
      <c r="N85">
        <v>119.136178</v>
      </c>
      <c r="O85">
        <v>124.789163</v>
      </c>
      <c r="P85">
        <v>105.3501</v>
      </c>
      <c r="Q85">
        <v>20.9801</v>
      </c>
      <c r="R85">
        <v>42.846212999999999</v>
      </c>
      <c r="S85">
        <v>26.377700000000001</v>
      </c>
      <c r="T85">
        <v>0.56000000000000005</v>
      </c>
      <c r="U85">
        <v>348.97500000000002</v>
      </c>
      <c r="V85">
        <v>11.548400000000001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13.600092</v>
      </c>
      <c r="AC85">
        <v>10.024682</v>
      </c>
      <c r="AD85">
        <v>9.4297959999999996</v>
      </c>
      <c r="AE85">
        <v>16.607963999999999</v>
      </c>
      <c r="AF85">
        <v>8.3321880000000004</v>
      </c>
      <c r="AG85">
        <v>42.822318000000003</v>
      </c>
      <c r="AH85">
        <v>0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1.1529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80.595862000000011</v>
      </c>
      <c r="BA85">
        <f t="shared" si="4"/>
        <v>2714.2274609999999</v>
      </c>
      <c r="BB85">
        <v>82</v>
      </c>
      <c r="BD85">
        <v>7.95</v>
      </c>
      <c r="BE85">
        <v>1.94</v>
      </c>
      <c r="BF85">
        <v>3.04</v>
      </c>
      <c r="BG85">
        <v>1.84</v>
      </c>
      <c r="BH85">
        <v>9.34</v>
      </c>
      <c r="BI85">
        <v>0.88</v>
      </c>
      <c r="BJ85">
        <v>1.64</v>
      </c>
      <c r="BK85">
        <v>1.88</v>
      </c>
      <c r="BL85">
        <v>0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2.3522639999999999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2.724221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0.49598399999999998</v>
      </c>
      <c r="CU85">
        <v>0</v>
      </c>
      <c r="CV85">
        <v>0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80.595862000000011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603.63409999999999</v>
      </c>
      <c r="M86">
        <v>92.91</v>
      </c>
      <c r="N86">
        <v>119.136178</v>
      </c>
      <c r="O86">
        <v>124.789163</v>
      </c>
      <c r="P86">
        <v>105.3501</v>
      </c>
      <c r="Q86">
        <v>20.9801</v>
      </c>
      <c r="R86">
        <v>42.846212999999999</v>
      </c>
      <c r="S86">
        <v>26.377700000000001</v>
      </c>
      <c r="T86">
        <v>0.56000000000000005</v>
      </c>
      <c r="U86">
        <v>348.97500000000002</v>
      </c>
      <c r="V86">
        <v>11.548400000000001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9.4297959999999996</v>
      </c>
      <c r="AE86">
        <v>16.607963999999999</v>
      </c>
      <c r="AF86">
        <v>8.3321880000000004</v>
      </c>
      <c r="AG86">
        <v>42.822318000000003</v>
      </c>
      <c r="AH86">
        <v>0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1.1529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80.655862000000013</v>
      </c>
      <c r="BA86">
        <f t="shared" si="4"/>
        <v>2721.4443609999998</v>
      </c>
      <c r="BB86">
        <v>83</v>
      </c>
      <c r="BD86">
        <v>7.95</v>
      </c>
      <c r="BE86">
        <v>1.94</v>
      </c>
      <c r="BF86">
        <v>3.04</v>
      </c>
      <c r="BG86">
        <v>1.84</v>
      </c>
      <c r="BH86">
        <v>9.34</v>
      </c>
      <c r="BI86">
        <v>0.88</v>
      </c>
      <c r="BJ86">
        <v>1.7</v>
      </c>
      <c r="BK86">
        <v>1.88</v>
      </c>
      <c r="BL86">
        <v>0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2.3522639999999999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2.724221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80.655862000000013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619.96350099999995</v>
      </c>
      <c r="L87">
        <v>603.63409999999999</v>
      </c>
      <c r="M87">
        <v>92.91</v>
      </c>
      <c r="N87">
        <v>119.136178</v>
      </c>
      <c r="O87">
        <v>124.789163</v>
      </c>
      <c r="P87">
        <v>105.3501</v>
      </c>
      <c r="Q87">
        <v>20.9801</v>
      </c>
      <c r="R87">
        <v>42.846212999999999</v>
      </c>
      <c r="S87">
        <v>26.377700000000001</v>
      </c>
      <c r="T87">
        <v>0.56000000000000005</v>
      </c>
      <c r="U87">
        <v>348.97500000000002</v>
      </c>
      <c r="V87">
        <v>11.548400000000001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9.4297959999999996</v>
      </c>
      <c r="AE87">
        <v>16.607963999999999</v>
      </c>
      <c r="AF87">
        <v>8.3321880000000004</v>
      </c>
      <c r="AG87">
        <v>42.822318000000003</v>
      </c>
      <c r="AH87">
        <v>0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5.6364000000000001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80.685862000000014</v>
      </c>
      <c r="BA87">
        <f t="shared" si="4"/>
        <v>2658.1314619999994</v>
      </c>
      <c r="BB87">
        <v>84</v>
      </c>
      <c r="BD87">
        <v>7.95</v>
      </c>
      <c r="BE87">
        <v>1.94</v>
      </c>
      <c r="BF87">
        <v>3.04</v>
      </c>
      <c r="BG87">
        <v>1.84</v>
      </c>
      <c r="BH87">
        <v>9.34</v>
      </c>
      <c r="BI87">
        <v>0.88</v>
      </c>
      <c r="BJ87">
        <v>1.75</v>
      </c>
      <c r="BK87">
        <v>1.86</v>
      </c>
      <c r="BL87">
        <v>0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2.3522639999999999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2.724221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80.685862000000014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584.60440000000006</v>
      </c>
      <c r="L88">
        <v>603.63409999999999</v>
      </c>
      <c r="M88">
        <v>92.91</v>
      </c>
      <c r="N88">
        <v>119.136178</v>
      </c>
      <c r="O88">
        <v>124.789163</v>
      </c>
      <c r="P88">
        <v>105.3501</v>
      </c>
      <c r="Q88">
        <v>20.9801</v>
      </c>
      <c r="R88">
        <v>42.846212999999999</v>
      </c>
      <c r="S88">
        <v>26.377700000000001</v>
      </c>
      <c r="T88">
        <v>0.56000000000000005</v>
      </c>
      <c r="U88">
        <v>348.97500000000002</v>
      </c>
      <c r="V88">
        <v>11.548400000000001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9.8927779999999998</v>
      </c>
      <c r="AD88">
        <v>0</v>
      </c>
      <c r="AE88">
        <v>16.607963999999999</v>
      </c>
      <c r="AF88">
        <v>8.3321880000000004</v>
      </c>
      <c r="AG88">
        <v>42.822318000000003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5.6364000000000001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80.685862000000014</v>
      </c>
      <c r="BA88">
        <f t="shared" si="4"/>
        <v>2613.2106609999992</v>
      </c>
      <c r="BB88">
        <v>85</v>
      </c>
      <c r="BD88">
        <v>7.95</v>
      </c>
      <c r="BE88">
        <v>1.94</v>
      </c>
      <c r="BF88">
        <v>3.04</v>
      </c>
      <c r="BG88">
        <v>1.84</v>
      </c>
      <c r="BH88">
        <v>9.34</v>
      </c>
      <c r="BI88">
        <v>0.88</v>
      </c>
      <c r="BJ88">
        <v>1.75</v>
      </c>
      <c r="BK88">
        <v>1.86</v>
      </c>
      <c r="BL88">
        <v>0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2.3522639999999999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2.724221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80.685862000000014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505.95749999999998</v>
      </c>
      <c r="L89">
        <v>603.63409999999999</v>
      </c>
      <c r="M89">
        <v>92.91</v>
      </c>
      <c r="N89">
        <v>119.136178</v>
      </c>
      <c r="O89">
        <v>124.789163</v>
      </c>
      <c r="P89">
        <v>105.3501</v>
      </c>
      <c r="Q89">
        <v>20.9801</v>
      </c>
      <c r="R89">
        <v>42.846212999999999</v>
      </c>
      <c r="S89">
        <v>26.377700000000001</v>
      </c>
      <c r="T89">
        <v>0.56000000000000005</v>
      </c>
      <c r="U89">
        <v>348.97500000000002</v>
      </c>
      <c r="V89">
        <v>11.548400000000001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0</v>
      </c>
      <c r="AD89">
        <v>0</v>
      </c>
      <c r="AE89">
        <v>16.607963999999999</v>
      </c>
      <c r="AF89">
        <v>8.3321880000000004</v>
      </c>
      <c r="AG89">
        <v>42.822318000000003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16.345120999999999</v>
      </c>
      <c r="AN89">
        <v>0.84221400000000002</v>
      </c>
      <c r="AO89">
        <v>0</v>
      </c>
      <c r="AP89">
        <v>5.6364000000000001</v>
      </c>
      <c r="AQ89">
        <v>0</v>
      </c>
      <c r="AR89">
        <v>45.264000000000003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80.685862000000014</v>
      </c>
      <c r="BA89">
        <f t="shared" si="4"/>
        <v>2510.8429829999991</v>
      </c>
      <c r="BB89">
        <v>86</v>
      </c>
      <c r="BD89">
        <v>7.95</v>
      </c>
      <c r="BE89">
        <v>1.94</v>
      </c>
      <c r="BF89">
        <v>3.04</v>
      </c>
      <c r="BG89">
        <v>1.84</v>
      </c>
      <c r="BH89">
        <v>9.34</v>
      </c>
      <c r="BI89">
        <v>0.88</v>
      </c>
      <c r="BJ89">
        <v>1.75</v>
      </c>
      <c r="BK89">
        <v>1.86</v>
      </c>
      <c r="BL89">
        <v>0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2.3522639999999999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2.724221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80.685862000000014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505.95749999999998</v>
      </c>
      <c r="L90">
        <v>603.63409999999999</v>
      </c>
      <c r="M90">
        <v>92.91</v>
      </c>
      <c r="N90">
        <v>119.136178</v>
      </c>
      <c r="O90">
        <v>124.789163</v>
      </c>
      <c r="P90">
        <v>105.3501</v>
      </c>
      <c r="Q90">
        <v>20.9801</v>
      </c>
      <c r="R90">
        <v>42.846212999999999</v>
      </c>
      <c r="S90">
        <v>26.377700000000001</v>
      </c>
      <c r="T90">
        <v>0.56000000000000005</v>
      </c>
      <c r="U90">
        <v>348.97500000000002</v>
      </c>
      <c r="V90">
        <v>11.548400000000001</v>
      </c>
      <c r="W90">
        <v>34.799309999999998</v>
      </c>
      <c r="X90">
        <v>147.515625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16.607963999999999</v>
      </c>
      <c r="AF90">
        <v>8.3321880000000004</v>
      </c>
      <c r="AG90">
        <v>42.822318000000003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16.345120999999999</v>
      </c>
      <c r="AN90">
        <v>0.84221400000000002</v>
      </c>
      <c r="AO90">
        <v>0</v>
      </c>
      <c r="AP90">
        <v>5.6364000000000001</v>
      </c>
      <c r="AQ90">
        <v>0</v>
      </c>
      <c r="AR90">
        <v>45.264000000000003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80.685862000000014</v>
      </c>
      <c r="BA90">
        <f t="shared" si="4"/>
        <v>2514.798894999999</v>
      </c>
      <c r="BB90">
        <v>87</v>
      </c>
      <c r="BD90">
        <v>7.95</v>
      </c>
      <c r="BE90">
        <v>1.94</v>
      </c>
      <c r="BF90">
        <v>3.04</v>
      </c>
      <c r="BG90">
        <v>1.84</v>
      </c>
      <c r="BH90">
        <v>9.34</v>
      </c>
      <c r="BI90">
        <v>0.88</v>
      </c>
      <c r="BJ90">
        <v>1.75</v>
      </c>
      <c r="BK90">
        <v>1.86</v>
      </c>
      <c r="BL90">
        <v>0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2.724221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80.685862000000014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511.69749999999999</v>
      </c>
      <c r="L91">
        <v>603.63409999999999</v>
      </c>
      <c r="M91">
        <v>92.91</v>
      </c>
      <c r="N91">
        <v>119.136178</v>
      </c>
      <c r="O91">
        <v>124.789163</v>
      </c>
      <c r="P91">
        <v>105.3501</v>
      </c>
      <c r="Q91">
        <v>20.9801</v>
      </c>
      <c r="R91">
        <v>42.846212999999999</v>
      </c>
      <c r="S91">
        <v>26.377700000000001</v>
      </c>
      <c r="T91">
        <v>0.56000000000000005</v>
      </c>
      <c r="U91">
        <v>348.97500000000002</v>
      </c>
      <c r="V91">
        <v>11.548400000000001</v>
      </c>
      <c r="W91">
        <v>34.799309999999998</v>
      </c>
      <c r="X91">
        <v>147.515625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16.607963999999999</v>
      </c>
      <c r="AF91">
        <v>8.3321880000000004</v>
      </c>
      <c r="AG91">
        <v>42.822318000000003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80.745862000000017</v>
      </c>
      <c r="BA91">
        <f t="shared" si="4"/>
        <v>2530.3568660000001</v>
      </c>
      <c r="BB91">
        <v>88</v>
      </c>
      <c r="BD91">
        <v>7.95</v>
      </c>
      <c r="BE91">
        <v>1.94</v>
      </c>
      <c r="BF91">
        <v>3.04</v>
      </c>
      <c r="BG91">
        <v>1.84</v>
      </c>
      <c r="BH91">
        <v>9.34</v>
      </c>
      <c r="BI91">
        <v>0.91</v>
      </c>
      <c r="BJ91">
        <v>1.78</v>
      </c>
      <c r="BK91">
        <v>1.86</v>
      </c>
      <c r="BL91">
        <v>0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2.724221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80.745862000000017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515.08749999999998</v>
      </c>
      <c r="L92">
        <v>603.63409999999999</v>
      </c>
      <c r="M92">
        <v>92.91</v>
      </c>
      <c r="N92">
        <v>119.136178</v>
      </c>
      <c r="O92">
        <v>124.789163</v>
      </c>
      <c r="P92">
        <v>105.3501</v>
      </c>
      <c r="Q92">
        <v>20.9801</v>
      </c>
      <c r="R92">
        <v>42.846212999999999</v>
      </c>
      <c r="S92">
        <v>26.377700000000001</v>
      </c>
      <c r="T92">
        <v>0.56000000000000005</v>
      </c>
      <c r="U92">
        <v>348.97500000000002</v>
      </c>
      <c r="V92">
        <v>11.548400000000001</v>
      </c>
      <c r="W92">
        <v>34.799309999999998</v>
      </c>
      <c r="X92">
        <v>147.515625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16.607963999999999</v>
      </c>
      <c r="AF92">
        <v>8.3321880000000004</v>
      </c>
      <c r="AG92">
        <v>42.822318000000003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80.745862000000017</v>
      </c>
      <c r="BA92">
        <f t="shared" si="4"/>
        <v>2533.746866</v>
      </c>
      <c r="BB92">
        <v>89</v>
      </c>
      <c r="BD92">
        <v>7.95</v>
      </c>
      <c r="BE92">
        <v>1.94</v>
      </c>
      <c r="BF92">
        <v>3.04</v>
      </c>
      <c r="BG92">
        <v>1.84</v>
      </c>
      <c r="BH92">
        <v>9.34</v>
      </c>
      <c r="BI92">
        <v>0.91</v>
      </c>
      <c r="BJ92">
        <v>1.78</v>
      </c>
      <c r="BK92">
        <v>1.86</v>
      </c>
      <c r="BL92">
        <v>0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2.724221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80.745862000000017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516.63750000000005</v>
      </c>
      <c r="L93">
        <v>603.63409999999999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26.377700000000001</v>
      </c>
      <c r="T93">
        <v>0.56000000000000005</v>
      </c>
      <c r="U93">
        <v>348.97500000000002</v>
      </c>
      <c r="V93">
        <v>11.548400000000001</v>
      </c>
      <c r="W93">
        <v>34.799309999999998</v>
      </c>
      <c r="X93">
        <v>147.515625</v>
      </c>
      <c r="Y93">
        <v>0</v>
      </c>
      <c r="Z93">
        <v>13.1076</v>
      </c>
      <c r="AA93">
        <v>0</v>
      </c>
      <c r="AB93">
        <v>13.600092</v>
      </c>
      <c r="AC93">
        <v>0</v>
      </c>
      <c r="AD93">
        <v>0</v>
      </c>
      <c r="AE93">
        <v>16.607963999999999</v>
      </c>
      <c r="AF93">
        <v>8.3321880000000004</v>
      </c>
      <c r="AG93">
        <v>42.822318000000003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80.891257000000024</v>
      </c>
      <c r="BA93">
        <f t="shared" si="4"/>
        <v>2514.4621610000004</v>
      </c>
      <c r="BB93">
        <v>90</v>
      </c>
      <c r="BD93">
        <v>7.95</v>
      </c>
      <c r="BE93">
        <v>1.94</v>
      </c>
      <c r="BF93">
        <v>3.04</v>
      </c>
      <c r="BG93">
        <v>1.84</v>
      </c>
      <c r="BH93">
        <v>9.34</v>
      </c>
      <c r="BI93">
        <v>0.91</v>
      </c>
      <c r="BJ93">
        <v>1.78</v>
      </c>
      <c r="BK93">
        <v>1.86</v>
      </c>
      <c r="BL93">
        <v>0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2.8379099999999999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2.724221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80.891257000000024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518.35749999999996</v>
      </c>
      <c r="L94">
        <v>530.77679999999998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26.377700000000001</v>
      </c>
      <c r="T94">
        <v>0.56000000000000005</v>
      </c>
      <c r="U94">
        <v>348.97500000000002</v>
      </c>
      <c r="V94">
        <v>11.548400000000001</v>
      </c>
      <c r="W94">
        <v>34.799309999999998</v>
      </c>
      <c r="X94">
        <v>147.515625</v>
      </c>
      <c r="Y94">
        <v>0</v>
      </c>
      <c r="Z94">
        <v>13.1076</v>
      </c>
      <c r="AA94">
        <v>0</v>
      </c>
      <c r="AB94">
        <v>13.600092</v>
      </c>
      <c r="AC94">
        <v>0</v>
      </c>
      <c r="AD94">
        <v>0</v>
      </c>
      <c r="AE94">
        <v>16.607963999999999</v>
      </c>
      <c r="AF94">
        <v>8.3321880000000004</v>
      </c>
      <c r="AG94">
        <v>42.822318000000003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80.925094000000001</v>
      </c>
      <c r="BA94">
        <f t="shared" si="4"/>
        <v>2443.358698</v>
      </c>
      <c r="BB94">
        <v>91</v>
      </c>
      <c r="BD94">
        <v>7.95</v>
      </c>
      <c r="BE94">
        <v>1.94</v>
      </c>
      <c r="BF94">
        <v>3.04</v>
      </c>
      <c r="BG94">
        <v>1.84</v>
      </c>
      <c r="BH94">
        <v>9.34</v>
      </c>
      <c r="BI94">
        <v>0.88</v>
      </c>
      <c r="BJ94">
        <v>1.75</v>
      </c>
      <c r="BK94">
        <v>1.86</v>
      </c>
      <c r="BL94">
        <v>0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2.9317470000000001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2.724221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80.925094000000001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441.033838</v>
      </c>
      <c r="L95">
        <v>472.97680000000003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26.377700000000001</v>
      </c>
      <c r="T95">
        <v>0.56000000000000005</v>
      </c>
      <c r="U95">
        <v>348.97500000000002</v>
      </c>
      <c r="V95">
        <v>11.548400000000001</v>
      </c>
      <c r="W95">
        <v>34.799309999999998</v>
      </c>
      <c r="X95">
        <v>147.515625</v>
      </c>
      <c r="Y95">
        <v>0</v>
      </c>
      <c r="Z95">
        <v>13.1076</v>
      </c>
      <c r="AA95">
        <v>0</v>
      </c>
      <c r="AB95">
        <v>13.600092</v>
      </c>
      <c r="AC95">
        <v>0</v>
      </c>
      <c r="AD95">
        <v>0</v>
      </c>
      <c r="AE95">
        <v>16.607963999999999</v>
      </c>
      <c r="AF95">
        <v>8.3321880000000004</v>
      </c>
      <c r="AG95">
        <v>42.822318000000003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65.011433000000011</v>
      </c>
      <c r="BA95">
        <f t="shared" si="4"/>
        <v>2292.9618750000004</v>
      </c>
      <c r="BB95">
        <v>92</v>
      </c>
      <c r="BD95">
        <v>7.95</v>
      </c>
      <c r="BE95">
        <v>1.94</v>
      </c>
      <c r="BF95">
        <v>0</v>
      </c>
      <c r="BG95">
        <v>1.84</v>
      </c>
      <c r="BH95">
        <v>0</v>
      </c>
      <c r="BI95">
        <v>0.88</v>
      </c>
      <c r="BJ95">
        <v>1.75</v>
      </c>
      <c r="BK95">
        <v>1.86</v>
      </c>
      <c r="BL95">
        <v>0</v>
      </c>
      <c r="BM95">
        <v>0.2</v>
      </c>
      <c r="BN95">
        <v>0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2.968086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2.724221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65.011433000000011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503.53266600000001</v>
      </c>
      <c r="L96">
        <v>405.54680000000002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26.377700000000001</v>
      </c>
      <c r="T96">
        <v>0.56000000000000005</v>
      </c>
      <c r="U96">
        <v>348.97500000000002</v>
      </c>
      <c r="V96">
        <v>11.548400000000001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13.600092</v>
      </c>
      <c r="AC96">
        <v>0</v>
      </c>
      <c r="AD96">
        <v>0</v>
      </c>
      <c r="AE96">
        <v>16.607963999999999</v>
      </c>
      <c r="AF96">
        <v>8.3321880000000004</v>
      </c>
      <c r="AG96">
        <v>42.822318000000003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65.012680000000017</v>
      </c>
      <c r="BA96">
        <f t="shared" si="4"/>
        <v>2288.0319500000001</v>
      </c>
      <c r="BB96">
        <v>93</v>
      </c>
      <c r="BD96">
        <v>7.95</v>
      </c>
      <c r="BE96">
        <v>1.94</v>
      </c>
      <c r="BF96">
        <v>0</v>
      </c>
      <c r="BG96">
        <v>1.84</v>
      </c>
      <c r="BH96">
        <v>0</v>
      </c>
      <c r="BI96">
        <v>0.88</v>
      </c>
      <c r="BJ96">
        <v>1.75</v>
      </c>
      <c r="BK96">
        <v>1.86</v>
      </c>
      <c r="BL96">
        <v>0</v>
      </c>
      <c r="BM96">
        <v>0.2</v>
      </c>
      <c r="BN96">
        <v>0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2.724221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65.012680000000017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513.99</v>
      </c>
      <c r="L97">
        <v>349.10627599999998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26.377700000000001</v>
      </c>
      <c r="T97">
        <v>0</v>
      </c>
      <c r="U97">
        <v>348.97500000000002</v>
      </c>
      <c r="V97">
        <v>11.548400000000001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13.600092</v>
      </c>
      <c r="AC97">
        <v>0</v>
      </c>
      <c r="AD97">
        <v>0</v>
      </c>
      <c r="AE97">
        <v>16.607963999999999</v>
      </c>
      <c r="AF97">
        <v>8.3321880000000004</v>
      </c>
      <c r="AG97">
        <v>42.822318000000003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64.969519000000005</v>
      </c>
      <c r="BA97">
        <f t="shared" si="4"/>
        <v>2228.2592280000003</v>
      </c>
      <c r="BB97">
        <v>94</v>
      </c>
      <c r="BD97">
        <v>7.95</v>
      </c>
      <c r="BE97">
        <v>1.94</v>
      </c>
      <c r="BF97">
        <v>0</v>
      </c>
      <c r="BG97">
        <v>1.84</v>
      </c>
      <c r="BH97">
        <v>0</v>
      </c>
      <c r="BI97">
        <v>0.88</v>
      </c>
      <c r="BJ97">
        <v>1.75</v>
      </c>
      <c r="BK97">
        <v>1.86</v>
      </c>
      <c r="BL97">
        <v>0</v>
      </c>
      <c r="BM97">
        <v>0.2</v>
      </c>
      <c r="BN97">
        <v>0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2.3091029999999999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2.724221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64.969519000000005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515.66</v>
      </c>
      <c r="L98">
        <v>348.56397299999998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26.377700000000001</v>
      </c>
      <c r="T98">
        <v>0</v>
      </c>
      <c r="U98">
        <v>348.97500000000002</v>
      </c>
      <c r="V98">
        <v>11.548400000000001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13.600092</v>
      </c>
      <c r="AC98">
        <v>0</v>
      </c>
      <c r="AD98">
        <v>0</v>
      </c>
      <c r="AE98">
        <v>16.607963999999999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64.969519000000005</v>
      </c>
      <c r="BA98">
        <f t="shared" si="4"/>
        <v>2225.4310130000003</v>
      </c>
      <c r="BB98">
        <v>95</v>
      </c>
      <c r="BD98">
        <v>7.95</v>
      </c>
      <c r="BE98">
        <v>1.94</v>
      </c>
      <c r="BF98">
        <v>0</v>
      </c>
      <c r="BG98">
        <v>1.84</v>
      </c>
      <c r="BH98">
        <v>0</v>
      </c>
      <c r="BI98">
        <v>0.88</v>
      </c>
      <c r="BJ98">
        <v>1.75</v>
      </c>
      <c r="BK98">
        <v>1.86</v>
      </c>
      <c r="BL98">
        <v>0</v>
      </c>
      <c r="BM98">
        <v>0.2</v>
      </c>
      <c r="BN98">
        <v>0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2.3091029999999999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2.724221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64.969519000000005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12.68020020925</v>
      </c>
      <c r="L99">
        <f t="shared" si="6"/>
        <v>10.30084813</v>
      </c>
      <c r="M99">
        <f t="shared" si="6"/>
        <v>2.2298394642499977</v>
      </c>
      <c r="N99">
        <f t="shared" si="6"/>
        <v>2.8592682720000031</v>
      </c>
      <c r="O99">
        <f t="shared" si="6"/>
        <v>2.9949399119999986</v>
      </c>
      <c r="P99">
        <f t="shared" si="6"/>
        <v>2.5284023999999961</v>
      </c>
      <c r="Q99">
        <f t="shared" si="6"/>
        <v>0.391747925</v>
      </c>
      <c r="R99">
        <f t="shared" si="6"/>
        <v>0.91445207749999868</v>
      </c>
      <c r="S99">
        <f t="shared" si="6"/>
        <v>0.56191145450000024</v>
      </c>
      <c r="T99">
        <f t="shared" si="6"/>
        <v>1.3160000000000014E-2</v>
      </c>
      <c r="U99">
        <f t="shared" si="6"/>
        <v>8.3753999999999849</v>
      </c>
      <c r="V99">
        <f t="shared" si="6"/>
        <v>0.24315047500000025</v>
      </c>
      <c r="W99">
        <f t="shared" si="6"/>
        <v>0.73077430999999993</v>
      </c>
      <c r="X99">
        <f t="shared" si="6"/>
        <v>3.0564982609999998</v>
      </c>
      <c r="Y99">
        <f t="shared" si="6"/>
        <v>0</v>
      </c>
      <c r="Z99">
        <f t="shared" si="6"/>
        <v>0.22229075000000045</v>
      </c>
      <c r="AA99">
        <f t="shared" si="6"/>
        <v>8.7808500000000012E-2</v>
      </c>
      <c r="AB99">
        <f t="shared" si="6"/>
        <v>0.28649704199999992</v>
      </c>
      <c r="AC99">
        <f t="shared" si="6"/>
        <v>0.17552228824999991</v>
      </c>
      <c r="AD99">
        <f t="shared" si="6"/>
        <v>0.11694996999999999</v>
      </c>
      <c r="AE99">
        <f t="shared" si="6"/>
        <v>0.39120125600000039</v>
      </c>
      <c r="AF99">
        <f t="shared" si="6"/>
        <v>0.2513882112499996</v>
      </c>
      <c r="AG99">
        <f t="shared" si="6"/>
        <v>1.0277356320000002</v>
      </c>
      <c r="AH99">
        <f t="shared" si="6"/>
        <v>0.64544839300000001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0.58390500000000056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3.1000200000000009E-2</v>
      </c>
      <c r="AQ99">
        <f t="shared" si="6"/>
        <v>0.44756169074999974</v>
      </c>
      <c r="AR99">
        <f t="shared" si="6"/>
        <v>1.1077259999999998</v>
      </c>
      <c r="AS99">
        <f t="shared" si="6"/>
        <v>0.76159844250000019</v>
      </c>
      <c r="AT99">
        <f t="shared" si="6"/>
        <v>0.26619251875000027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1.7600162467500011</v>
      </c>
      <c r="BA99">
        <f t="shared" si="4"/>
        <v>57.14234228075</v>
      </c>
      <c r="BD99">
        <f t="shared" ref="BD99:DJ99" si="7">SUM(BD3:BD98)/4000</f>
        <v>0.19062000000000029</v>
      </c>
      <c r="BE99">
        <f t="shared" si="7"/>
        <v>4.6744999999999995E-2</v>
      </c>
      <c r="BF99">
        <f t="shared" si="7"/>
        <v>4.5599999999999995E-2</v>
      </c>
      <c r="BG99">
        <f t="shared" si="7"/>
        <v>4.4160000000000067E-2</v>
      </c>
      <c r="BH99">
        <f t="shared" si="7"/>
        <v>7.2967499999999991E-2</v>
      </c>
      <c r="BI99">
        <f t="shared" si="7"/>
        <v>2.1592499999999976E-2</v>
      </c>
      <c r="BJ99">
        <f t="shared" si="7"/>
        <v>4.1519999999999987E-2</v>
      </c>
      <c r="BK99">
        <f t="shared" si="7"/>
        <v>4.4949999999999997E-2</v>
      </c>
      <c r="BL99">
        <f t="shared" si="7"/>
        <v>0</v>
      </c>
      <c r="BM99">
        <f t="shared" si="7"/>
        <v>4.7999999999999909E-3</v>
      </c>
      <c r="BN99">
        <f t="shared" si="7"/>
        <v>5.8094999999999918E-2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6.596188600000015E-2</v>
      </c>
      <c r="BU99">
        <f t="shared" si="7"/>
        <v>3.2204255999999952E-2</v>
      </c>
      <c r="BV99">
        <f t="shared" si="7"/>
        <v>5.1586637999999949E-2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5.2408442749999957E-2</v>
      </c>
      <c r="CN99">
        <f t="shared" si="7"/>
        <v>8.5019232000000028E-2</v>
      </c>
      <c r="CO99">
        <f t="shared" si="7"/>
        <v>2.7910350000000011E-2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1.847540399999997E-2</v>
      </c>
      <c r="CU99">
        <f t="shared" si="7"/>
        <v>6.2843537500000017E-3</v>
      </c>
      <c r="CV99">
        <f t="shared" si="7"/>
        <v>5.1181002500000003E-3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1.7600162467500011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467.20049999999998</v>
      </c>
      <c r="L3">
        <v>463.469446</v>
      </c>
      <c r="M3">
        <v>89.498138999999995</v>
      </c>
      <c r="N3">
        <v>114.76388</v>
      </c>
      <c r="O3">
        <v>120.209401</v>
      </c>
      <c r="P3">
        <v>101.483751</v>
      </c>
      <c r="Q3">
        <v>16.043375999999999</v>
      </c>
      <c r="R3">
        <v>32.796897000000001</v>
      </c>
      <c r="S3">
        <v>19.869122000000001</v>
      </c>
      <c r="T3">
        <v>0.53944800000000004</v>
      </c>
      <c r="U3">
        <v>336.167618</v>
      </c>
      <c r="V3">
        <v>7.7860649999999998</v>
      </c>
      <c r="W3">
        <v>24.132894</v>
      </c>
      <c r="X3">
        <v>108.140925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15.998452</v>
      </c>
      <c r="AF3">
        <v>6.06874</v>
      </c>
      <c r="AG3">
        <v>41.250739000000003</v>
      </c>
      <c r="AH3">
        <v>0</v>
      </c>
      <c r="AI3">
        <v>0</v>
      </c>
      <c r="AJ3">
        <v>0</v>
      </c>
      <c r="AK3">
        <v>25.327904</v>
      </c>
      <c r="AL3">
        <v>12.312901</v>
      </c>
      <c r="AM3">
        <v>15.745255</v>
      </c>
      <c r="AN3">
        <v>0.81130500000000005</v>
      </c>
      <c r="AO3">
        <v>0</v>
      </c>
      <c r="AP3">
        <v>5.9231389999999999</v>
      </c>
      <c r="AQ3">
        <v>0</v>
      </c>
      <c r="AR3">
        <v>50.515452000000003</v>
      </c>
      <c r="AS3">
        <v>31.229531000000001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65.748553999999984</v>
      </c>
      <c r="BA3">
        <f>SUM(B3:AZ3)</f>
        <v>2190.1815229999997</v>
      </c>
      <c r="BD3">
        <v>7.66</v>
      </c>
      <c r="BE3">
        <v>1.88</v>
      </c>
      <c r="BF3">
        <v>0</v>
      </c>
      <c r="BG3">
        <v>1.77</v>
      </c>
      <c r="BH3">
        <v>0</v>
      </c>
      <c r="BI3">
        <v>0.85</v>
      </c>
      <c r="BJ3">
        <v>1.69</v>
      </c>
      <c r="BK3">
        <v>1.83</v>
      </c>
      <c r="BL3">
        <v>0</v>
      </c>
      <c r="BM3">
        <v>0.19</v>
      </c>
      <c r="BN3">
        <v>2.38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2.8603580000000002</v>
      </c>
      <c r="BU3">
        <v>1.2925979999999999</v>
      </c>
      <c r="BV3">
        <v>1.850168</v>
      </c>
      <c r="BW3">
        <v>1.8716550000000001</v>
      </c>
      <c r="BX3">
        <v>0.94388300000000003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1.691405</v>
      </c>
      <c r="CN3">
        <v>3.4124590000000001</v>
      </c>
      <c r="CO3">
        <v>2.0681569999999998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65.748553999999984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423.073015</v>
      </c>
      <c r="L4">
        <v>405.671446</v>
      </c>
      <c r="M4">
        <v>89.500202999999999</v>
      </c>
      <c r="N4">
        <v>114.76388</v>
      </c>
      <c r="O4">
        <v>120.209401</v>
      </c>
      <c r="P4">
        <v>101.483751</v>
      </c>
      <c r="Q4">
        <v>12.925559</v>
      </c>
      <c r="R4">
        <v>27.401357000000001</v>
      </c>
      <c r="S4">
        <v>19.869122000000001</v>
      </c>
      <c r="T4">
        <v>0.53944800000000004</v>
      </c>
      <c r="U4">
        <v>336.167618</v>
      </c>
      <c r="V4">
        <v>7.7860649999999998</v>
      </c>
      <c r="W4">
        <v>25.160952999999999</v>
      </c>
      <c r="X4">
        <v>108.140925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15.998452</v>
      </c>
      <c r="AF4">
        <v>6.06874</v>
      </c>
      <c r="AG4">
        <v>41.250739000000003</v>
      </c>
      <c r="AH4">
        <v>0</v>
      </c>
      <c r="AI4">
        <v>0</v>
      </c>
      <c r="AJ4">
        <v>0</v>
      </c>
      <c r="AK4">
        <v>25.327904</v>
      </c>
      <c r="AL4">
        <v>12.312901</v>
      </c>
      <c r="AM4">
        <v>15.745255</v>
      </c>
      <c r="AN4">
        <v>0.81130500000000005</v>
      </c>
      <c r="AO4">
        <v>0</v>
      </c>
      <c r="AP4">
        <v>5.9231389999999999</v>
      </c>
      <c r="AQ4">
        <v>0</v>
      </c>
      <c r="AR4">
        <v>50.515452000000003</v>
      </c>
      <c r="AS4">
        <v>31.229531000000001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64.958553999999992</v>
      </c>
      <c r="BA4">
        <f t="shared" ref="BA4:BA67" si="1">SUM(B4:AZ4)</f>
        <v>2079.9828040000002</v>
      </c>
      <c r="BD4">
        <v>7.66</v>
      </c>
      <c r="BE4">
        <v>1.88</v>
      </c>
      <c r="BF4">
        <v>0</v>
      </c>
      <c r="BG4">
        <v>1.77</v>
      </c>
      <c r="BH4">
        <v>0</v>
      </c>
      <c r="BI4">
        <v>0.85</v>
      </c>
      <c r="BJ4">
        <v>1.69</v>
      </c>
      <c r="BK4">
        <v>1.83</v>
      </c>
      <c r="BL4">
        <v>0</v>
      </c>
      <c r="BM4">
        <v>0.19</v>
      </c>
      <c r="BN4">
        <v>1.59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2.8603580000000002</v>
      </c>
      <c r="BU4">
        <v>1.2925979999999999</v>
      </c>
      <c r="BV4">
        <v>1.850168</v>
      </c>
      <c r="BW4">
        <v>1.8716550000000001</v>
      </c>
      <c r="BX4">
        <v>0.94388300000000003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1.691405</v>
      </c>
      <c r="CN4">
        <v>3.4124590000000001</v>
      </c>
      <c r="CO4">
        <v>2.0681569999999998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64.958553999999992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419.03550000000001</v>
      </c>
      <c r="L5">
        <v>335.04026399999998</v>
      </c>
      <c r="M5">
        <v>89.500202999999999</v>
      </c>
      <c r="N5">
        <v>114.76388</v>
      </c>
      <c r="O5">
        <v>120.209401</v>
      </c>
      <c r="P5">
        <v>101.483751</v>
      </c>
      <c r="Q5">
        <v>12.925559</v>
      </c>
      <c r="R5">
        <v>27.401357000000001</v>
      </c>
      <c r="S5">
        <v>19.869122000000001</v>
      </c>
      <c r="T5">
        <v>0.53944800000000004</v>
      </c>
      <c r="U5">
        <v>336.167618</v>
      </c>
      <c r="V5">
        <v>7.7860649999999998</v>
      </c>
      <c r="W5">
        <v>22.348116999999998</v>
      </c>
      <c r="X5">
        <v>84.254185000000007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0</v>
      </c>
      <c r="AE5">
        <v>15.998452</v>
      </c>
      <c r="AF5">
        <v>6.06874</v>
      </c>
      <c r="AG5">
        <v>41.250739000000003</v>
      </c>
      <c r="AH5">
        <v>0</v>
      </c>
      <c r="AI5">
        <v>0</v>
      </c>
      <c r="AJ5">
        <v>0</v>
      </c>
      <c r="AK5">
        <v>25.327904</v>
      </c>
      <c r="AL5">
        <v>12.312901</v>
      </c>
      <c r="AM5">
        <v>15.745255</v>
      </c>
      <c r="AN5">
        <v>0.81130500000000005</v>
      </c>
      <c r="AO5">
        <v>0</v>
      </c>
      <c r="AP5">
        <v>5.9231389999999999</v>
      </c>
      <c r="AQ5">
        <v>0</v>
      </c>
      <c r="AR5">
        <v>45.198036000000002</v>
      </c>
      <c r="AS5">
        <v>31.229531000000001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64.448553999999987</v>
      </c>
      <c r="BA5">
        <f t="shared" si="1"/>
        <v>1972.7871150000001</v>
      </c>
      <c r="BD5">
        <v>7.66</v>
      </c>
      <c r="BE5">
        <v>1.88</v>
      </c>
      <c r="BF5">
        <v>0</v>
      </c>
      <c r="BG5">
        <v>1.77</v>
      </c>
      <c r="BH5">
        <v>0</v>
      </c>
      <c r="BI5">
        <v>0.85</v>
      </c>
      <c r="BJ5">
        <v>1.69</v>
      </c>
      <c r="BK5">
        <v>1.83</v>
      </c>
      <c r="BL5">
        <v>0</v>
      </c>
      <c r="BM5">
        <v>0.19</v>
      </c>
      <c r="BN5">
        <v>1.08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2.8603580000000002</v>
      </c>
      <c r="BU5">
        <v>1.2925979999999999</v>
      </c>
      <c r="BV5">
        <v>1.850168</v>
      </c>
      <c r="BW5">
        <v>1.8716550000000001</v>
      </c>
      <c r="BX5">
        <v>0.94388300000000003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1.691405</v>
      </c>
      <c r="CN5">
        <v>3.4124590000000001</v>
      </c>
      <c r="CO5">
        <v>2.0681569999999998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64.448553999999987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419.03550000000001</v>
      </c>
      <c r="L6">
        <v>331.98928999999998</v>
      </c>
      <c r="M6">
        <v>89.500202999999999</v>
      </c>
      <c r="N6">
        <v>114.76388</v>
      </c>
      <c r="O6">
        <v>120.209401</v>
      </c>
      <c r="P6">
        <v>101.483751</v>
      </c>
      <c r="Q6">
        <v>12.925559</v>
      </c>
      <c r="R6">
        <v>27.401357000000001</v>
      </c>
      <c r="S6">
        <v>19.869122000000001</v>
      </c>
      <c r="T6">
        <v>0.53944800000000004</v>
      </c>
      <c r="U6">
        <v>336.167618</v>
      </c>
      <c r="V6">
        <v>7.7860649999999998</v>
      </c>
      <c r="W6">
        <v>20.503070000000001</v>
      </c>
      <c r="X6">
        <v>91.311977999999996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0</v>
      </c>
      <c r="AE6">
        <v>15.998452</v>
      </c>
      <c r="AF6">
        <v>6.06874</v>
      </c>
      <c r="AG6">
        <v>41.250739000000003</v>
      </c>
      <c r="AH6">
        <v>0</v>
      </c>
      <c r="AI6">
        <v>0</v>
      </c>
      <c r="AJ6">
        <v>0</v>
      </c>
      <c r="AK6">
        <v>25.327904</v>
      </c>
      <c r="AL6">
        <v>12.312901</v>
      </c>
      <c r="AM6">
        <v>15.745255</v>
      </c>
      <c r="AN6">
        <v>0.81130500000000005</v>
      </c>
      <c r="AO6">
        <v>0</v>
      </c>
      <c r="AP6">
        <v>5.9231389999999999</v>
      </c>
      <c r="AQ6">
        <v>0</v>
      </c>
      <c r="AR6">
        <v>45.198036000000002</v>
      </c>
      <c r="AS6">
        <v>31.229531000000001</v>
      </c>
      <c r="AT6">
        <v>10.834813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64.428553999999991</v>
      </c>
      <c r="BA6">
        <f t="shared" si="1"/>
        <v>1974.928887</v>
      </c>
      <c r="BD6">
        <v>7.66</v>
      </c>
      <c r="BE6">
        <v>1.88</v>
      </c>
      <c r="BF6">
        <v>0</v>
      </c>
      <c r="BG6">
        <v>1.77</v>
      </c>
      <c r="BH6">
        <v>0</v>
      </c>
      <c r="BI6">
        <v>0.85</v>
      </c>
      <c r="BJ6">
        <v>1.69</v>
      </c>
      <c r="BK6">
        <v>1.83</v>
      </c>
      <c r="BL6">
        <v>0</v>
      </c>
      <c r="BM6">
        <v>0.19</v>
      </c>
      <c r="BN6">
        <v>1.06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2.8603580000000002</v>
      </c>
      <c r="BU6">
        <v>1.2925979999999999</v>
      </c>
      <c r="BV6">
        <v>1.850168</v>
      </c>
      <c r="BW6">
        <v>1.8716550000000001</v>
      </c>
      <c r="BX6">
        <v>0.94388300000000003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1.691405</v>
      </c>
      <c r="CN6">
        <v>3.4124590000000001</v>
      </c>
      <c r="CO6">
        <v>2.0681569999999998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64.428553999999991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419.03550000000001</v>
      </c>
      <c r="L7">
        <v>331.98928999999998</v>
      </c>
      <c r="M7">
        <v>89.500202999999999</v>
      </c>
      <c r="N7">
        <v>114.76388</v>
      </c>
      <c r="O7">
        <v>120.209401</v>
      </c>
      <c r="P7">
        <v>101.483751</v>
      </c>
      <c r="Q7">
        <v>12.925559</v>
      </c>
      <c r="R7">
        <v>27.401357000000001</v>
      </c>
      <c r="S7">
        <v>19.869122000000001</v>
      </c>
      <c r="T7">
        <v>0.53944800000000004</v>
      </c>
      <c r="U7">
        <v>336.167618</v>
      </c>
      <c r="V7">
        <v>7.7860649999999998</v>
      </c>
      <c r="W7">
        <v>20.503070000000001</v>
      </c>
      <c r="X7">
        <v>81.678978000000001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15.998452</v>
      </c>
      <c r="AF7">
        <v>6.06874</v>
      </c>
      <c r="AG7">
        <v>41.250739000000003</v>
      </c>
      <c r="AH7">
        <v>0</v>
      </c>
      <c r="AI7">
        <v>0</v>
      </c>
      <c r="AJ7">
        <v>0</v>
      </c>
      <c r="AK7">
        <v>25.327904</v>
      </c>
      <c r="AL7">
        <v>12.312901</v>
      </c>
      <c r="AM7">
        <v>15.745255</v>
      </c>
      <c r="AN7">
        <v>0.81130500000000005</v>
      </c>
      <c r="AO7">
        <v>0</v>
      </c>
      <c r="AP7">
        <v>0</v>
      </c>
      <c r="AQ7">
        <v>0</v>
      </c>
      <c r="AR7">
        <v>45.198036000000002</v>
      </c>
      <c r="AS7">
        <v>31.229531000000001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64.848088999999987</v>
      </c>
      <c r="BA7">
        <f t="shared" si="1"/>
        <v>1959.792283</v>
      </c>
      <c r="BD7">
        <v>7.66</v>
      </c>
      <c r="BE7">
        <v>1.88</v>
      </c>
      <c r="BF7">
        <v>0</v>
      </c>
      <c r="BG7">
        <v>1.77</v>
      </c>
      <c r="BH7">
        <v>0</v>
      </c>
      <c r="BI7">
        <v>0.85</v>
      </c>
      <c r="BJ7">
        <v>1.69</v>
      </c>
      <c r="BK7">
        <v>1.83</v>
      </c>
      <c r="BL7">
        <v>0</v>
      </c>
      <c r="BM7">
        <v>0.19</v>
      </c>
      <c r="BN7">
        <v>1.43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2.8603580000000002</v>
      </c>
      <c r="BU7">
        <v>1.2925979999999999</v>
      </c>
      <c r="BV7">
        <v>1.8997029999999999</v>
      </c>
      <c r="BW7">
        <v>1.8716550000000001</v>
      </c>
      <c r="BX7">
        <v>0.94388300000000003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1.691405</v>
      </c>
      <c r="CN7">
        <v>3.4124590000000001</v>
      </c>
      <c r="CO7">
        <v>2.0681569999999998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64.848088999999987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419.03550000000001</v>
      </c>
      <c r="L8">
        <v>331.98928999999998</v>
      </c>
      <c r="M8">
        <v>89.500202999999999</v>
      </c>
      <c r="N8">
        <v>114.76388</v>
      </c>
      <c r="O8">
        <v>120.209401</v>
      </c>
      <c r="P8">
        <v>101.483751</v>
      </c>
      <c r="Q8">
        <v>12.925559</v>
      </c>
      <c r="R8">
        <v>27.401357000000001</v>
      </c>
      <c r="S8">
        <v>19.869122000000001</v>
      </c>
      <c r="T8">
        <v>0.53944800000000004</v>
      </c>
      <c r="U8">
        <v>336.167618</v>
      </c>
      <c r="V8">
        <v>4.9331560000000003</v>
      </c>
      <c r="W8">
        <v>20.503070000000001</v>
      </c>
      <c r="X8">
        <v>81.678978000000001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15.998452</v>
      </c>
      <c r="AF8">
        <v>6.06874</v>
      </c>
      <c r="AG8">
        <v>41.250739000000003</v>
      </c>
      <c r="AH8">
        <v>0</v>
      </c>
      <c r="AI8">
        <v>0</v>
      </c>
      <c r="AJ8">
        <v>0</v>
      </c>
      <c r="AK8">
        <v>25.327904</v>
      </c>
      <c r="AL8">
        <v>12.312901</v>
      </c>
      <c r="AM8">
        <v>15.745255</v>
      </c>
      <c r="AN8">
        <v>0.81130500000000005</v>
      </c>
      <c r="AO8">
        <v>0</v>
      </c>
      <c r="AP8">
        <v>0</v>
      </c>
      <c r="AQ8">
        <v>0</v>
      </c>
      <c r="AR8">
        <v>45.198036000000002</v>
      </c>
      <c r="AS8">
        <v>31.229531000000001</v>
      </c>
      <c r="AT8">
        <v>10.834813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64.85052499999999</v>
      </c>
      <c r="BA8">
        <f t="shared" si="1"/>
        <v>1956.94181</v>
      </c>
      <c r="BD8">
        <v>7.66</v>
      </c>
      <c r="BE8">
        <v>1.88</v>
      </c>
      <c r="BF8">
        <v>0</v>
      </c>
      <c r="BG8">
        <v>1.77</v>
      </c>
      <c r="BH8">
        <v>0</v>
      </c>
      <c r="BI8">
        <v>0.85</v>
      </c>
      <c r="BJ8">
        <v>1.69</v>
      </c>
      <c r="BK8">
        <v>1.83</v>
      </c>
      <c r="BL8">
        <v>0</v>
      </c>
      <c r="BM8">
        <v>0.19</v>
      </c>
      <c r="BN8">
        <v>1.43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2.8603580000000002</v>
      </c>
      <c r="BU8">
        <v>1.2925979999999999</v>
      </c>
      <c r="BV8">
        <v>1.902139</v>
      </c>
      <c r="BW8">
        <v>1.8716550000000001</v>
      </c>
      <c r="BX8">
        <v>0.94388300000000003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1.691405</v>
      </c>
      <c r="CN8">
        <v>3.4124590000000001</v>
      </c>
      <c r="CO8">
        <v>2.0681569999999998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64.85052499999999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419.03550000000001</v>
      </c>
      <c r="L9">
        <v>331.98928999999998</v>
      </c>
      <c r="M9">
        <v>89.500202999999999</v>
      </c>
      <c r="N9">
        <v>114.76388</v>
      </c>
      <c r="O9">
        <v>120.209401</v>
      </c>
      <c r="P9">
        <v>101.483751</v>
      </c>
      <c r="Q9">
        <v>12.925559</v>
      </c>
      <c r="R9">
        <v>27.401357000000001</v>
      </c>
      <c r="S9">
        <v>19.869122000000001</v>
      </c>
      <c r="T9">
        <v>0.53944800000000004</v>
      </c>
      <c r="U9">
        <v>336.167618</v>
      </c>
      <c r="V9">
        <v>4.9331560000000003</v>
      </c>
      <c r="W9">
        <v>20.503070000000001</v>
      </c>
      <c r="X9">
        <v>81.678978000000001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15.998452</v>
      </c>
      <c r="AF9">
        <v>6.06874</v>
      </c>
      <c r="AG9">
        <v>41.250739000000003</v>
      </c>
      <c r="AH9">
        <v>0</v>
      </c>
      <c r="AI9">
        <v>0</v>
      </c>
      <c r="AJ9">
        <v>0</v>
      </c>
      <c r="AK9">
        <v>25.327904</v>
      </c>
      <c r="AL9">
        <v>12.312901</v>
      </c>
      <c r="AM9">
        <v>15.745255</v>
      </c>
      <c r="AN9">
        <v>0.81130500000000005</v>
      </c>
      <c r="AO9">
        <v>0</v>
      </c>
      <c r="AP9">
        <v>0</v>
      </c>
      <c r="AQ9">
        <v>0</v>
      </c>
      <c r="AR9">
        <v>50.515452000000003</v>
      </c>
      <c r="AS9">
        <v>31.229531000000001</v>
      </c>
      <c r="AT9">
        <v>10.834813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64.85052499999999</v>
      </c>
      <c r="BA9">
        <f t="shared" si="1"/>
        <v>1962.2592260000001</v>
      </c>
      <c r="BD9">
        <v>7.66</v>
      </c>
      <c r="BE9">
        <v>1.88</v>
      </c>
      <c r="BF9">
        <v>0</v>
      </c>
      <c r="BG9">
        <v>1.77</v>
      </c>
      <c r="BH9">
        <v>0</v>
      </c>
      <c r="BI9">
        <v>0.85</v>
      </c>
      <c r="BJ9">
        <v>1.69</v>
      </c>
      <c r="BK9">
        <v>1.83</v>
      </c>
      <c r="BL9">
        <v>0</v>
      </c>
      <c r="BM9">
        <v>0.19</v>
      </c>
      <c r="BN9">
        <v>1.43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2.8603580000000002</v>
      </c>
      <c r="BU9">
        <v>1.2925979999999999</v>
      </c>
      <c r="BV9">
        <v>1.902139</v>
      </c>
      <c r="BW9">
        <v>1.8716550000000001</v>
      </c>
      <c r="BX9">
        <v>0.94388300000000003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1.691405</v>
      </c>
      <c r="CN9">
        <v>3.4124590000000001</v>
      </c>
      <c r="CO9">
        <v>2.0681569999999998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64.85052499999999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419.03550000000001</v>
      </c>
      <c r="L10">
        <v>331.98928999999998</v>
      </c>
      <c r="M10">
        <v>89.500202999999999</v>
      </c>
      <c r="N10">
        <v>114.76388</v>
      </c>
      <c r="O10">
        <v>120.209401</v>
      </c>
      <c r="P10">
        <v>101.483751</v>
      </c>
      <c r="Q10">
        <v>12.925559</v>
      </c>
      <c r="R10">
        <v>27.401357000000001</v>
      </c>
      <c r="S10">
        <v>19.869122000000001</v>
      </c>
      <c r="T10">
        <v>0.53944800000000004</v>
      </c>
      <c r="U10">
        <v>336.167618</v>
      </c>
      <c r="V10">
        <v>4.9331560000000003</v>
      </c>
      <c r="W10">
        <v>20.503070000000001</v>
      </c>
      <c r="X10">
        <v>81.678978000000001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15.998452</v>
      </c>
      <c r="AF10">
        <v>6.06874</v>
      </c>
      <c r="AG10">
        <v>41.250739000000003</v>
      </c>
      <c r="AH10">
        <v>0</v>
      </c>
      <c r="AI10">
        <v>0</v>
      </c>
      <c r="AJ10">
        <v>0</v>
      </c>
      <c r="AK10">
        <v>25.327904</v>
      </c>
      <c r="AL10">
        <v>12.312901</v>
      </c>
      <c r="AM10">
        <v>15.745255</v>
      </c>
      <c r="AN10">
        <v>0.81130500000000005</v>
      </c>
      <c r="AO10">
        <v>0</v>
      </c>
      <c r="AP10">
        <v>0</v>
      </c>
      <c r="AQ10">
        <v>0</v>
      </c>
      <c r="AR10">
        <v>50.515452000000003</v>
      </c>
      <c r="AS10">
        <v>31.229531000000001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64.85052499999999</v>
      </c>
      <c r="BA10">
        <f t="shared" si="1"/>
        <v>1962.2592260000001</v>
      </c>
      <c r="BD10">
        <v>7.66</v>
      </c>
      <c r="BE10">
        <v>1.88</v>
      </c>
      <c r="BF10">
        <v>0</v>
      </c>
      <c r="BG10">
        <v>1.77</v>
      </c>
      <c r="BH10">
        <v>0</v>
      </c>
      <c r="BI10">
        <v>0.85</v>
      </c>
      <c r="BJ10">
        <v>1.69</v>
      </c>
      <c r="BK10">
        <v>1.83</v>
      </c>
      <c r="BL10">
        <v>0</v>
      </c>
      <c r="BM10">
        <v>0.19</v>
      </c>
      <c r="BN10">
        <v>1.43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2.8603580000000002</v>
      </c>
      <c r="BU10">
        <v>1.2925979999999999</v>
      </c>
      <c r="BV10">
        <v>1.902139</v>
      </c>
      <c r="BW10">
        <v>1.8716550000000001</v>
      </c>
      <c r="BX10">
        <v>0.94388300000000003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1.691405</v>
      </c>
      <c r="CN10">
        <v>3.4124590000000001</v>
      </c>
      <c r="CO10">
        <v>2.0681569999999998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64.85052499999999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419.03550000000001</v>
      </c>
      <c r="L11">
        <v>331.98928999999998</v>
      </c>
      <c r="M11">
        <v>89.500202999999999</v>
      </c>
      <c r="N11">
        <v>114.76388</v>
      </c>
      <c r="O11">
        <v>120.209401</v>
      </c>
      <c r="P11">
        <v>101.483751</v>
      </c>
      <c r="Q11">
        <v>12.925559</v>
      </c>
      <c r="R11">
        <v>27.401357000000001</v>
      </c>
      <c r="S11">
        <v>19.869122000000001</v>
      </c>
      <c r="T11">
        <v>0.53944800000000004</v>
      </c>
      <c r="U11">
        <v>336.167618</v>
      </c>
      <c r="V11">
        <v>4.9331560000000003</v>
      </c>
      <c r="W11">
        <v>20.503070000000001</v>
      </c>
      <c r="X11">
        <v>81.678978000000001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15.998452</v>
      </c>
      <c r="AF11">
        <v>8.0263969999999993</v>
      </c>
      <c r="AG11">
        <v>41.250739000000003</v>
      </c>
      <c r="AH11">
        <v>0</v>
      </c>
      <c r="AI11">
        <v>0</v>
      </c>
      <c r="AJ11">
        <v>0</v>
      </c>
      <c r="AK11">
        <v>25.327904</v>
      </c>
      <c r="AL11">
        <v>12.312901</v>
      </c>
      <c r="AM11">
        <v>15.745255</v>
      </c>
      <c r="AN11">
        <v>0.81130500000000005</v>
      </c>
      <c r="AO11">
        <v>0</v>
      </c>
      <c r="AP11">
        <v>0.24679699999999999</v>
      </c>
      <c r="AQ11">
        <v>0</v>
      </c>
      <c r="AR11">
        <v>45.198036000000002</v>
      </c>
      <c r="AS11">
        <v>31.229531000000001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64.85052499999999</v>
      </c>
      <c r="BA11">
        <f t="shared" si="1"/>
        <v>1959.1462640000002</v>
      </c>
      <c r="BD11">
        <v>7.66</v>
      </c>
      <c r="BE11">
        <v>1.88</v>
      </c>
      <c r="BF11">
        <v>0</v>
      </c>
      <c r="BG11">
        <v>1.77</v>
      </c>
      <c r="BH11">
        <v>0</v>
      </c>
      <c r="BI11">
        <v>0.85</v>
      </c>
      <c r="BJ11">
        <v>1.69</v>
      </c>
      <c r="BK11">
        <v>1.83</v>
      </c>
      <c r="BL11">
        <v>0</v>
      </c>
      <c r="BM11">
        <v>0.19</v>
      </c>
      <c r="BN11">
        <v>1.43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2.8603580000000002</v>
      </c>
      <c r="BU11">
        <v>1.2925979999999999</v>
      </c>
      <c r="BV11">
        <v>1.902139</v>
      </c>
      <c r="BW11">
        <v>1.8716550000000001</v>
      </c>
      <c r="BX11">
        <v>0.94388300000000003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1.691405</v>
      </c>
      <c r="CN11">
        <v>3.4124590000000001</v>
      </c>
      <c r="CO11">
        <v>2.0681569999999998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64.85052499999999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419.03550000000001</v>
      </c>
      <c r="L12">
        <v>331.98928999999998</v>
      </c>
      <c r="M12">
        <v>89.500202999999999</v>
      </c>
      <c r="N12">
        <v>114.76388</v>
      </c>
      <c r="O12">
        <v>120.209401</v>
      </c>
      <c r="P12">
        <v>101.483751</v>
      </c>
      <c r="Q12">
        <v>12.925559</v>
      </c>
      <c r="R12">
        <v>27.401357000000001</v>
      </c>
      <c r="S12">
        <v>19.869122000000001</v>
      </c>
      <c r="T12">
        <v>0.53944800000000004</v>
      </c>
      <c r="U12">
        <v>336.167618</v>
      </c>
      <c r="V12">
        <v>4.9331560000000003</v>
      </c>
      <c r="W12">
        <v>20.503070000000001</v>
      </c>
      <c r="X12">
        <v>81.678978000000001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15.998452</v>
      </c>
      <c r="AF12">
        <v>8.0263969999999993</v>
      </c>
      <c r="AG12">
        <v>41.250739000000003</v>
      </c>
      <c r="AH12">
        <v>0</v>
      </c>
      <c r="AI12">
        <v>0</v>
      </c>
      <c r="AJ12">
        <v>0</v>
      </c>
      <c r="AK12">
        <v>25.327904</v>
      </c>
      <c r="AL12">
        <v>12.312901</v>
      </c>
      <c r="AM12">
        <v>15.745255</v>
      </c>
      <c r="AN12">
        <v>0.81130500000000005</v>
      </c>
      <c r="AO12">
        <v>0</v>
      </c>
      <c r="AP12">
        <v>0.24679699999999999</v>
      </c>
      <c r="AQ12">
        <v>0</v>
      </c>
      <c r="AR12">
        <v>45.198036000000002</v>
      </c>
      <c r="AS12">
        <v>31.229531000000001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64.85052499999999</v>
      </c>
      <c r="BA12">
        <f t="shared" si="1"/>
        <v>1959.1462640000002</v>
      </c>
      <c r="BD12">
        <v>7.66</v>
      </c>
      <c r="BE12">
        <v>1.88</v>
      </c>
      <c r="BF12">
        <v>0</v>
      </c>
      <c r="BG12">
        <v>1.77</v>
      </c>
      <c r="BH12">
        <v>0</v>
      </c>
      <c r="BI12">
        <v>0.85</v>
      </c>
      <c r="BJ12">
        <v>1.69</v>
      </c>
      <c r="BK12">
        <v>1.83</v>
      </c>
      <c r="BL12">
        <v>0</v>
      </c>
      <c r="BM12">
        <v>0.19</v>
      </c>
      <c r="BN12">
        <v>1.43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2.8603580000000002</v>
      </c>
      <c r="BU12">
        <v>1.2925979999999999</v>
      </c>
      <c r="BV12">
        <v>1.902139</v>
      </c>
      <c r="BW12">
        <v>1.8716550000000001</v>
      </c>
      <c r="BX12">
        <v>0.94388300000000003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1.691405</v>
      </c>
      <c r="CN12">
        <v>3.4124590000000001</v>
      </c>
      <c r="CO12">
        <v>2.0681569999999998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64.85052499999999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419.03550000000001</v>
      </c>
      <c r="L13">
        <v>331.98928999999998</v>
      </c>
      <c r="M13">
        <v>89.500202999999999</v>
      </c>
      <c r="N13">
        <v>114.76388</v>
      </c>
      <c r="O13">
        <v>120.209401</v>
      </c>
      <c r="P13">
        <v>101.483751</v>
      </c>
      <c r="Q13">
        <v>12.925559</v>
      </c>
      <c r="R13">
        <v>27.401357000000001</v>
      </c>
      <c r="S13">
        <v>19.869122000000001</v>
      </c>
      <c r="T13">
        <v>0.53944800000000004</v>
      </c>
      <c r="U13">
        <v>336.167618</v>
      </c>
      <c r="V13">
        <v>4.9331560000000003</v>
      </c>
      <c r="W13">
        <v>20.503070000000001</v>
      </c>
      <c r="X13">
        <v>81.678978000000001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15.998452</v>
      </c>
      <c r="AF13">
        <v>8.0263969999999993</v>
      </c>
      <c r="AG13">
        <v>41.250739000000003</v>
      </c>
      <c r="AH13">
        <v>0</v>
      </c>
      <c r="AI13">
        <v>0</v>
      </c>
      <c r="AJ13">
        <v>0</v>
      </c>
      <c r="AK13">
        <v>25.327904</v>
      </c>
      <c r="AL13">
        <v>12.312901</v>
      </c>
      <c r="AM13">
        <v>15.745255</v>
      </c>
      <c r="AN13">
        <v>0.81130500000000005</v>
      </c>
      <c r="AO13">
        <v>0</v>
      </c>
      <c r="AP13">
        <v>0.24679699999999999</v>
      </c>
      <c r="AQ13">
        <v>0</v>
      </c>
      <c r="AR13">
        <v>45.198036000000002</v>
      </c>
      <c r="AS13">
        <v>31.229531000000001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64.85052499999999</v>
      </c>
      <c r="BA13">
        <f t="shared" si="1"/>
        <v>1959.1462640000002</v>
      </c>
      <c r="BD13">
        <v>7.66</v>
      </c>
      <c r="BE13">
        <v>1.88</v>
      </c>
      <c r="BF13">
        <v>0</v>
      </c>
      <c r="BG13">
        <v>1.77</v>
      </c>
      <c r="BH13">
        <v>0</v>
      </c>
      <c r="BI13">
        <v>0.85</v>
      </c>
      <c r="BJ13">
        <v>1.69</v>
      </c>
      <c r="BK13">
        <v>1.83</v>
      </c>
      <c r="BL13">
        <v>0</v>
      </c>
      <c r="BM13">
        <v>0.19</v>
      </c>
      <c r="BN13">
        <v>1.43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2.8603580000000002</v>
      </c>
      <c r="BU13">
        <v>1.2925979999999999</v>
      </c>
      <c r="BV13">
        <v>1.902139</v>
      </c>
      <c r="BW13">
        <v>1.8716550000000001</v>
      </c>
      <c r="BX13">
        <v>0.94388300000000003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1.691405</v>
      </c>
      <c r="CN13">
        <v>3.4124590000000001</v>
      </c>
      <c r="CO13">
        <v>2.0681569999999998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64.85052499999999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419.03550000000001</v>
      </c>
      <c r="L14">
        <v>331.98928999999998</v>
      </c>
      <c r="M14">
        <v>89.500202999999999</v>
      </c>
      <c r="N14">
        <v>114.76388</v>
      </c>
      <c r="O14">
        <v>120.209401</v>
      </c>
      <c r="P14">
        <v>101.483751</v>
      </c>
      <c r="Q14">
        <v>12.925559</v>
      </c>
      <c r="R14">
        <v>27.401357000000001</v>
      </c>
      <c r="S14">
        <v>19.869122000000001</v>
      </c>
      <c r="T14">
        <v>0.53944800000000004</v>
      </c>
      <c r="U14">
        <v>336.167618</v>
      </c>
      <c r="V14">
        <v>4.9331560000000003</v>
      </c>
      <c r="W14">
        <v>20.503070000000001</v>
      </c>
      <c r="X14">
        <v>81.678978000000001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15.998452</v>
      </c>
      <c r="AF14">
        <v>8.0263969999999993</v>
      </c>
      <c r="AG14">
        <v>41.250739000000003</v>
      </c>
      <c r="AH14">
        <v>0</v>
      </c>
      <c r="AI14">
        <v>0</v>
      </c>
      <c r="AJ14">
        <v>0</v>
      </c>
      <c r="AK14">
        <v>25.327904</v>
      </c>
      <c r="AL14">
        <v>12.312901</v>
      </c>
      <c r="AM14">
        <v>15.745255</v>
      </c>
      <c r="AN14">
        <v>0.81130500000000005</v>
      </c>
      <c r="AO14">
        <v>0</v>
      </c>
      <c r="AP14">
        <v>0.24679699999999999</v>
      </c>
      <c r="AQ14">
        <v>0</v>
      </c>
      <c r="AR14">
        <v>45.198036000000002</v>
      </c>
      <c r="AS14">
        <v>31.229531000000001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64.85052499999999</v>
      </c>
      <c r="BA14">
        <f t="shared" si="1"/>
        <v>1959.1462640000002</v>
      </c>
      <c r="BD14">
        <v>7.66</v>
      </c>
      <c r="BE14">
        <v>1.88</v>
      </c>
      <c r="BF14">
        <v>0</v>
      </c>
      <c r="BG14">
        <v>1.77</v>
      </c>
      <c r="BH14">
        <v>0</v>
      </c>
      <c r="BI14">
        <v>0.85</v>
      </c>
      <c r="BJ14">
        <v>1.69</v>
      </c>
      <c r="BK14">
        <v>1.83</v>
      </c>
      <c r="BL14">
        <v>0</v>
      </c>
      <c r="BM14">
        <v>0.19</v>
      </c>
      <c r="BN14">
        <v>1.43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2.8603580000000002</v>
      </c>
      <c r="BU14">
        <v>1.2925979999999999</v>
      </c>
      <c r="BV14">
        <v>1.902139</v>
      </c>
      <c r="BW14">
        <v>1.8716550000000001</v>
      </c>
      <c r="BX14">
        <v>0.94388300000000003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1.691405</v>
      </c>
      <c r="CN14">
        <v>3.4124590000000001</v>
      </c>
      <c r="CO14">
        <v>2.0681569999999998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64.85052499999999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419.03550000000001</v>
      </c>
      <c r="L15">
        <v>331.98928999999998</v>
      </c>
      <c r="M15">
        <v>89.500202999999999</v>
      </c>
      <c r="N15">
        <v>114.76388</v>
      </c>
      <c r="O15">
        <v>120.209401</v>
      </c>
      <c r="P15">
        <v>101.483751</v>
      </c>
      <c r="Q15">
        <v>12.925559</v>
      </c>
      <c r="R15">
        <v>27.401357000000001</v>
      </c>
      <c r="S15">
        <v>19.869122000000001</v>
      </c>
      <c r="T15">
        <v>0.53944800000000004</v>
      </c>
      <c r="U15">
        <v>336.167618</v>
      </c>
      <c r="V15">
        <v>4.9331560000000003</v>
      </c>
      <c r="W15">
        <v>20.503070000000001</v>
      </c>
      <c r="X15">
        <v>81.678978000000001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15.998452</v>
      </c>
      <c r="AF15">
        <v>8.0263969999999993</v>
      </c>
      <c r="AG15">
        <v>41.250739000000003</v>
      </c>
      <c r="AH15">
        <v>0</v>
      </c>
      <c r="AI15">
        <v>0</v>
      </c>
      <c r="AJ15">
        <v>0</v>
      </c>
      <c r="AK15">
        <v>25.327904</v>
      </c>
      <c r="AL15">
        <v>12.312901</v>
      </c>
      <c r="AM15">
        <v>15.745255</v>
      </c>
      <c r="AN15">
        <v>0.81130500000000005</v>
      </c>
      <c r="AO15">
        <v>0</v>
      </c>
      <c r="AP15">
        <v>0</v>
      </c>
      <c r="AQ15">
        <v>0</v>
      </c>
      <c r="AR15">
        <v>50.515452000000003</v>
      </c>
      <c r="AS15">
        <v>30.726749000000002</v>
      </c>
      <c r="AT15">
        <v>10.834813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63.420524999999991</v>
      </c>
      <c r="BA15">
        <f t="shared" si="1"/>
        <v>1962.2841010000002</v>
      </c>
      <c r="BD15">
        <v>7.66</v>
      </c>
      <c r="BE15">
        <v>1.88</v>
      </c>
      <c r="BF15">
        <v>0</v>
      </c>
      <c r="BG15">
        <v>1.77</v>
      </c>
      <c r="BH15">
        <v>0</v>
      </c>
      <c r="BI15">
        <v>0.85</v>
      </c>
      <c r="BJ15">
        <v>1.69</v>
      </c>
      <c r="BK15">
        <v>1.83</v>
      </c>
      <c r="BL15">
        <v>0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2.8603580000000002</v>
      </c>
      <c r="BU15">
        <v>1.2925979999999999</v>
      </c>
      <c r="BV15">
        <v>1.902139</v>
      </c>
      <c r="BW15">
        <v>1.8716550000000001</v>
      </c>
      <c r="BX15">
        <v>0.94388300000000003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1.691405</v>
      </c>
      <c r="CN15">
        <v>3.4124590000000001</v>
      </c>
      <c r="CO15">
        <v>2.0681569999999998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63.420524999999991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419.03550000000001</v>
      </c>
      <c r="L16">
        <v>331.98928999999998</v>
      </c>
      <c r="M16">
        <v>89.500202999999999</v>
      </c>
      <c r="N16">
        <v>114.76388</v>
      </c>
      <c r="O16">
        <v>120.209401</v>
      </c>
      <c r="P16">
        <v>101.483751</v>
      </c>
      <c r="Q16">
        <v>12.925559</v>
      </c>
      <c r="R16">
        <v>27.401357000000001</v>
      </c>
      <c r="S16">
        <v>19.869122000000001</v>
      </c>
      <c r="T16">
        <v>0.53944800000000004</v>
      </c>
      <c r="U16">
        <v>336.167618</v>
      </c>
      <c r="V16">
        <v>4.9331560000000003</v>
      </c>
      <c r="W16">
        <v>20.503070000000001</v>
      </c>
      <c r="X16">
        <v>81.678978000000001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15.998452</v>
      </c>
      <c r="AF16">
        <v>8.0263969999999993</v>
      </c>
      <c r="AG16">
        <v>41.250739000000003</v>
      </c>
      <c r="AH16">
        <v>0</v>
      </c>
      <c r="AI16">
        <v>0</v>
      </c>
      <c r="AJ16">
        <v>0</v>
      </c>
      <c r="AK16">
        <v>25.327904</v>
      </c>
      <c r="AL16">
        <v>12.312901</v>
      </c>
      <c r="AM16">
        <v>15.745255</v>
      </c>
      <c r="AN16">
        <v>0.81130500000000005</v>
      </c>
      <c r="AO16">
        <v>0</v>
      </c>
      <c r="AP16">
        <v>0</v>
      </c>
      <c r="AQ16">
        <v>0</v>
      </c>
      <c r="AR16">
        <v>50.515452000000003</v>
      </c>
      <c r="AS16">
        <v>30.726749000000002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63.420524999999991</v>
      </c>
      <c r="BA16">
        <f t="shared" si="1"/>
        <v>1962.2841010000002</v>
      </c>
      <c r="BD16">
        <v>7.66</v>
      </c>
      <c r="BE16">
        <v>1.88</v>
      </c>
      <c r="BF16">
        <v>0</v>
      </c>
      <c r="BG16">
        <v>1.77</v>
      </c>
      <c r="BH16">
        <v>0</v>
      </c>
      <c r="BI16">
        <v>0.85</v>
      </c>
      <c r="BJ16">
        <v>1.69</v>
      </c>
      <c r="BK16">
        <v>1.83</v>
      </c>
      <c r="BL16">
        <v>0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2.8603580000000002</v>
      </c>
      <c r="BU16">
        <v>1.2925979999999999</v>
      </c>
      <c r="BV16">
        <v>1.902139</v>
      </c>
      <c r="BW16">
        <v>1.8716550000000001</v>
      </c>
      <c r="BX16">
        <v>0.94388300000000003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1.691405</v>
      </c>
      <c r="CN16">
        <v>3.4124590000000001</v>
      </c>
      <c r="CO16">
        <v>2.0681569999999998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63.420524999999991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419.03550000000001</v>
      </c>
      <c r="L17">
        <v>331.98928999999998</v>
      </c>
      <c r="M17">
        <v>89.500202999999999</v>
      </c>
      <c r="N17">
        <v>114.76388</v>
      </c>
      <c r="O17">
        <v>120.209401</v>
      </c>
      <c r="P17">
        <v>101.483751</v>
      </c>
      <c r="Q17">
        <v>12.925559</v>
      </c>
      <c r="R17">
        <v>27.401357000000001</v>
      </c>
      <c r="S17">
        <v>19.869122000000001</v>
      </c>
      <c r="T17">
        <v>0.53944800000000004</v>
      </c>
      <c r="U17">
        <v>336.167618</v>
      </c>
      <c r="V17">
        <v>4.9331560000000003</v>
      </c>
      <c r="W17">
        <v>20.503070000000001</v>
      </c>
      <c r="X17">
        <v>81.678978000000001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0</v>
      </c>
      <c r="AE17">
        <v>15.998452</v>
      </c>
      <c r="AF17">
        <v>8.0263969999999993</v>
      </c>
      <c r="AG17">
        <v>41.250739000000003</v>
      </c>
      <c r="AH17">
        <v>0</v>
      </c>
      <c r="AI17">
        <v>0</v>
      </c>
      <c r="AJ17">
        <v>0</v>
      </c>
      <c r="AK17">
        <v>25.327904</v>
      </c>
      <c r="AL17">
        <v>12.312901</v>
      </c>
      <c r="AM17">
        <v>15.745255</v>
      </c>
      <c r="AN17">
        <v>0.81130500000000005</v>
      </c>
      <c r="AO17">
        <v>0</v>
      </c>
      <c r="AP17">
        <v>0</v>
      </c>
      <c r="AQ17">
        <v>0</v>
      </c>
      <c r="AR17">
        <v>45.198036000000002</v>
      </c>
      <c r="AS17">
        <v>30.726749000000002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63.153866999999984</v>
      </c>
      <c r="BA17">
        <f t="shared" si="1"/>
        <v>1956.7000270000001</v>
      </c>
      <c r="BD17">
        <v>7.66</v>
      </c>
      <c r="BE17">
        <v>1.88</v>
      </c>
      <c r="BF17">
        <v>0</v>
      </c>
      <c r="BG17">
        <v>1.77</v>
      </c>
      <c r="BH17">
        <v>0</v>
      </c>
      <c r="BI17">
        <v>0.85</v>
      </c>
      <c r="BJ17">
        <v>1.69</v>
      </c>
      <c r="BK17">
        <v>1.83</v>
      </c>
      <c r="BL17">
        <v>0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2.5937000000000001</v>
      </c>
      <c r="BU17">
        <v>1.2925979999999999</v>
      </c>
      <c r="BV17">
        <v>1.902139</v>
      </c>
      <c r="BW17">
        <v>1.8716550000000001</v>
      </c>
      <c r="BX17">
        <v>0.94388300000000003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1.691405</v>
      </c>
      <c r="CN17">
        <v>3.4124590000000001</v>
      </c>
      <c r="CO17">
        <v>2.0681569999999998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63.153866999999984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419.03550000000001</v>
      </c>
      <c r="L18">
        <v>331.98928999999998</v>
      </c>
      <c r="M18">
        <v>89.500202999999999</v>
      </c>
      <c r="N18">
        <v>114.76388</v>
      </c>
      <c r="O18">
        <v>120.209401</v>
      </c>
      <c r="P18">
        <v>101.483751</v>
      </c>
      <c r="Q18">
        <v>12.925559</v>
      </c>
      <c r="R18">
        <v>27.401357000000001</v>
      </c>
      <c r="S18">
        <v>19.869122000000001</v>
      </c>
      <c r="T18">
        <v>0.53944800000000004</v>
      </c>
      <c r="U18">
        <v>336.167618</v>
      </c>
      <c r="V18">
        <v>4.9331560000000003</v>
      </c>
      <c r="W18">
        <v>20.503070000000001</v>
      </c>
      <c r="X18">
        <v>81.678978000000001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0</v>
      </c>
      <c r="AE18">
        <v>15.998452</v>
      </c>
      <c r="AF18">
        <v>8.0263969999999993</v>
      </c>
      <c r="AG18">
        <v>41.250739000000003</v>
      </c>
      <c r="AH18">
        <v>0</v>
      </c>
      <c r="AI18">
        <v>0</v>
      </c>
      <c r="AJ18">
        <v>0</v>
      </c>
      <c r="AK18">
        <v>25.327904</v>
      </c>
      <c r="AL18">
        <v>12.312901</v>
      </c>
      <c r="AM18">
        <v>15.745255</v>
      </c>
      <c r="AN18">
        <v>0.81130500000000005</v>
      </c>
      <c r="AO18">
        <v>0</v>
      </c>
      <c r="AP18">
        <v>0</v>
      </c>
      <c r="AQ18">
        <v>0</v>
      </c>
      <c r="AR18">
        <v>45.198036000000002</v>
      </c>
      <c r="AS18">
        <v>30.726749000000002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63.153866999999984</v>
      </c>
      <c r="BA18">
        <f t="shared" si="1"/>
        <v>1956.7000270000001</v>
      </c>
      <c r="BD18">
        <v>7.66</v>
      </c>
      <c r="BE18">
        <v>1.88</v>
      </c>
      <c r="BF18">
        <v>0</v>
      </c>
      <c r="BG18">
        <v>1.77</v>
      </c>
      <c r="BH18">
        <v>0</v>
      </c>
      <c r="BI18">
        <v>0.85</v>
      </c>
      <c r="BJ18">
        <v>1.69</v>
      </c>
      <c r="BK18">
        <v>1.83</v>
      </c>
      <c r="BL18">
        <v>0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2.5937000000000001</v>
      </c>
      <c r="BU18">
        <v>1.2925979999999999</v>
      </c>
      <c r="BV18">
        <v>1.902139</v>
      </c>
      <c r="BW18">
        <v>1.8716550000000001</v>
      </c>
      <c r="BX18">
        <v>0.94388300000000003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1.691405</v>
      </c>
      <c r="CN18">
        <v>3.4124590000000001</v>
      </c>
      <c r="CO18">
        <v>2.0681569999999998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63.153866999999984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419.03550000000001</v>
      </c>
      <c r="L19">
        <v>331.98928999999998</v>
      </c>
      <c r="M19">
        <v>89.500202999999999</v>
      </c>
      <c r="N19">
        <v>114.76388</v>
      </c>
      <c r="O19">
        <v>120.209401</v>
      </c>
      <c r="P19">
        <v>101.483751</v>
      </c>
      <c r="Q19">
        <v>12.925559</v>
      </c>
      <c r="R19">
        <v>27.401357000000001</v>
      </c>
      <c r="S19">
        <v>19.869122000000001</v>
      </c>
      <c r="T19">
        <v>0.53944800000000004</v>
      </c>
      <c r="U19">
        <v>336.167618</v>
      </c>
      <c r="V19">
        <v>4.9331560000000003</v>
      </c>
      <c r="W19">
        <v>20.503070000000001</v>
      </c>
      <c r="X19">
        <v>81.678978000000001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0</v>
      </c>
      <c r="AE19">
        <v>31.996903</v>
      </c>
      <c r="AF19">
        <v>8.0263969999999993</v>
      </c>
      <c r="AG19">
        <v>41.250739000000003</v>
      </c>
      <c r="AH19">
        <v>0</v>
      </c>
      <c r="AI19">
        <v>0</v>
      </c>
      <c r="AJ19">
        <v>0</v>
      </c>
      <c r="AK19">
        <v>25.327904</v>
      </c>
      <c r="AL19">
        <v>12.312901</v>
      </c>
      <c r="AM19">
        <v>15.745255</v>
      </c>
      <c r="AN19">
        <v>0.81130500000000005</v>
      </c>
      <c r="AO19">
        <v>0</v>
      </c>
      <c r="AP19">
        <v>0</v>
      </c>
      <c r="AQ19">
        <v>0</v>
      </c>
      <c r="AR19">
        <v>45.198036000000002</v>
      </c>
      <c r="AS19">
        <v>30.726749000000002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63.153866999999984</v>
      </c>
      <c r="BA19">
        <f t="shared" si="1"/>
        <v>1972.698478</v>
      </c>
      <c r="BD19">
        <v>7.66</v>
      </c>
      <c r="BE19">
        <v>1.88</v>
      </c>
      <c r="BF19">
        <v>0</v>
      </c>
      <c r="BG19">
        <v>1.77</v>
      </c>
      <c r="BH19">
        <v>0</v>
      </c>
      <c r="BI19">
        <v>0.85</v>
      </c>
      <c r="BJ19">
        <v>1.69</v>
      </c>
      <c r="BK19">
        <v>1.83</v>
      </c>
      <c r="BL19">
        <v>0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2.5937000000000001</v>
      </c>
      <c r="BU19">
        <v>1.2925979999999999</v>
      </c>
      <c r="BV19">
        <v>1.902139</v>
      </c>
      <c r="BW19">
        <v>1.8716550000000001</v>
      </c>
      <c r="BX19">
        <v>0.94388300000000003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1.691405</v>
      </c>
      <c r="CN19">
        <v>3.4124590000000001</v>
      </c>
      <c r="CO19">
        <v>2.0681569999999998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63.153866999999984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419.03550000000001</v>
      </c>
      <c r="L20">
        <v>331.98928999999998</v>
      </c>
      <c r="M20">
        <v>89.500202999999999</v>
      </c>
      <c r="N20">
        <v>114.76388</v>
      </c>
      <c r="O20">
        <v>120.209401</v>
      </c>
      <c r="P20">
        <v>101.483751</v>
      </c>
      <c r="Q20">
        <v>12.925559</v>
      </c>
      <c r="R20">
        <v>27.401357000000001</v>
      </c>
      <c r="S20">
        <v>19.869122000000001</v>
      </c>
      <c r="T20">
        <v>0.53944800000000004</v>
      </c>
      <c r="U20">
        <v>336.167618</v>
      </c>
      <c r="V20">
        <v>7.7860649999999998</v>
      </c>
      <c r="W20">
        <v>20.503070000000001</v>
      </c>
      <c r="X20">
        <v>81.678978000000001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31.996903</v>
      </c>
      <c r="AF20">
        <v>8.0263969999999993</v>
      </c>
      <c r="AG20">
        <v>41.250739000000003</v>
      </c>
      <c r="AH20">
        <v>0</v>
      </c>
      <c r="AI20">
        <v>0</v>
      </c>
      <c r="AJ20">
        <v>0</v>
      </c>
      <c r="AK20">
        <v>25.327904</v>
      </c>
      <c r="AL20">
        <v>12.312901</v>
      </c>
      <c r="AM20">
        <v>15.745255</v>
      </c>
      <c r="AN20">
        <v>0.81130500000000005</v>
      </c>
      <c r="AO20">
        <v>0</v>
      </c>
      <c r="AP20">
        <v>0</v>
      </c>
      <c r="AQ20">
        <v>0</v>
      </c>
      <c r="AR20">
        <v>45.198036000000002</v>
      </c>
      <c r="AS20">
        <v>30.726749000000002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63.153866999999984</v>
      </c>
      <c r="BA20">
        <f t="shared" si="1"/>
        <v>1975.551387</v>
      </c>
      <c r="BD20">
        <v>7.66</v>
      </c>
      <c r="BE20">
        <v>1.88</v>
      </c>
      <c r="BF20">
        <v>0</v>
      </c>
      <c r="BG20">
        <v>1.77</v>
      </c>
      <c r="BH20">
        <v>0</v>
      </c>
      <c r="BI20">
        <v>0.85</v>
      </c>
      <c r="BJ20">
        <v>1.69</v>
      </c>
      <c r="BK20">
        <v>1.83</v>
      </c>
      <c r="BL20">
        <v>0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2.5937000000000001</v>
      </c>
      <c r="BU20">
        <v>1.2925979999999999</v>
      </c>
      <c r="BV20">
        <v>1.902139</v>
      </c>
      <c r="BW20">
        <v>1.8716550000000001</v>
      </c>
      <c r="BX20">
        <v>0.94388300000000003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1.691405</v>
      </c>
      <c r="CN20">
        <v>3.4124590000000001</v>
      </c>
      <c r="CO20">
        <v>2.0681569999999998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63.153866999999984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419.03550000000001</v>
      </c>
      <c r="L21">
        <v>331.98928999999998</v>
      </c>
      <c r="M21">
        <v>89.500202999999999</v>
      </c>
      <c r="N21">
        <v>114.76388</v>
      </c>
      <c r="O21">
        <v>120.209401</v>
      </c>
      <c r="P21">
        <v>101.483751</v>
      </c>
      <c r="Q21">
        <v>12.925559</v>
      </c>
      <c r="R21">
        <v>27.401357000000001</v>
      </c>
      <c r="S21">
        <v>19.869122000000001</v>
      </c>
      <c r="T21">
        <v>0.53944800000000004</v>
      </c>
      <c r="U21">
        <v>336.167618</v>
      </c>
      <c r="V21">
        <v>7.7860649999999998</v>
      </c>
      <c r="W21">
        <v>20.503070000000001</v>
      </c>
      <c r="X21">
        <v>81.678978000000001</v>
      </c>
      <c r="Y21">
        <v>0</v>
      </c>
      <c r="Z21">
        <v>1.0596300000000001</v>
      </c>
      <c r="AA21">
        <v>0</v>
      </c>
      <c r="AB21">
        <v>0</v>
      </c>
      <c r="AC21">
        <v>0</v>
      </c>
      <c r="AD21">
        <v>0</v>
      </c>
      <c r="AE21">
        <v>15.998452</v>
      </c>
      <c r="AF21">
        <v>8.0263969999999993</v>
      </c>
      <c r="AG21">
        <v>41.250739000000003</v>
      </c>
      <c r="AH21">
        <v>0</v>
      </c>
      <c r="AI21">
        <v>0</v>
      </c>
      <c r="AJ21">
        <v>0</v>
      </c>
      <c r="AK21">
        <v>25.327904</v>
      </c>
      <c r="AL21">
        <v>12.312901</v>
      </c>
      <c r="AM21">
        <v>15.745255</v>
      </c>
      <c r="AN21">
        <v>0.81130500000000005</v>
      </c>
      <c r="AO21">
        <v>0</v>
      </c>
      <c r="AP21">
        <v>0</v>
      </c>
      <c r="AQ21">
        <v>0</v>
      </c>
      <c r="AR21">
        <v>50.515452000000003</v>
      </c>
      <c r="AS21">
        <v>30.726749000000002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63.153866999999984</v>
      </c>
      <c r="BA21">
        <f t="shared" si="1"/>
        <v>1959.616706</v>
      </c>
      <c r="BD21">
        <v>7.66</v>
      </c>
      <c r="BE21">
        <v>1.88</v>
      </c>
      <c r="BF21">
        <v>0</v>
      </c>
      <c r="BG21">
        <v>1.77</v>
      </c>
      <c r="BH21">
        <v>0</v>
      </c>
      <c r="BI21">
        <v>0.85</v>
      </c>
      <c r="BJ21">
        <v>1.69</v>
      </c>
      <c r="BK21">
        <v>1.83</v>
      </c>
      <c r="BL21">
        <v>0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2.5937000000000001</v>
      </c>
      <c r="BU21">
        <v>1.2925979999999999</v>
      </c>
      <c r="BV21">
        <v>1.902139</v>
      </c>
      <c r="BW21">
        <v>1.8716550000000001</v>
      </c>
      <c r="BX21">
        <v>0.94388300000000003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1.691405</v>
      </c>
      <c r="CN21">
        <v>3.4124590000000001</v>
      </c>
      <c r="CO21">
        <v>2.0681569999999998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63.153866999999984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419.03550000000001</v>
      </c>
      <c r="L22">
        <v>331.98928999999998</v>
      </c>
      <c r="M22">
        <v>89.500202999999999</v>
      </c>
      <c r="N22">
        <v>114.76388</v>
      </c>
      <c r="O22">
        <v>120.209401</v>
      </c>
      <c r="P22">
        <v>101.483751</v>
      </c>
      <c r="Q22">
        <v>12.925559</v>
      </c>
      <c r="R22">
        <v>27.401357000000001</v>
      </c>
      <c r="S22">
        <v>19.869122000000001</v>
      </c>
      <c r="T22">
        <v>0.53944800000000004</v>
      </c>
      <c r="U22">
        <v>336.167618</v>
      </c>
      <c r="V22">
        <v>7.7860649999999998</v>
      </c>
      <c r="W22">
        <v>20.503070000000001</v>
      </c>
      <c r="X22">
        <v>81.678978000000001</v>
      </c>
      <c r="Y22">
        <v>0</v>
      </c>
      <c r="Z22">
        <v>1.0596300000000001</v>
      </c>
      <c r="AA22">
        <v>0</v>
      </c>
      <c r="AB22">
        <v>0</v>
      </c>
      <c r="AC22">
        <v>0</v>
      </c>
      <c r="AD22">
        <v>0</v>
      </c>
      <c r="AE22">
        <v>15.998452</v>
      </c>
      <c r="AF22">
        <v>8.0263969999999993</v>
      </c>
      <c r="AG22">
        <v>41.250739000000003</v>
      </c>
      <c r="AH22">
        <v>4.4243360000000003</v>
      </c>
      <c r="AI22">
        <v>0</v>
      </c>
      <c r="AJ22">
        <v>0</v>
      </c>
      <c r="AK22">
        <v>25.327904</v>
      </c>
      <c r="AL22">
        <v>12.312901</v>
      </c>
      <c r="AM22">
        <v>15.745255</v>
      </c>
      <c r="AN22">
        <v>0.81130500000000005</v>
      </c>
      <c r="AO22">
        <v>0</v>
      </c>
      <c r="AP22">
        <v>0</v>
      </c>
      <c r="AQ22">
        <v>0</v>
      </c>
      <c r="AR22">
        <v>50.515452000000003</v>
      </c>
      <c r="AS22">
        <v>30.726749000000002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63.188690999999984</v>
      </c>
      <c r="BA22">
        <f t="shared" si="1"/>
        <v>1964.0758660000001</v>
      </c>
      <c r="BD22">
        <v>7.66</v>
      </c>
      <c r="BE22">
        <v>1.88</v>
      </c>
      <c r="BF22">
        <v>0</v>
      </c>
      <c r="BG22">
        <v>1.77</v>
      </c>
      <c r="BH22">
        <v>0</v>
      </c>
      <c r="BI22">
        <v>0.85</v>
      </c>
      <c r="BJ22">
        <v>1.69</v>
      </c>
      <c r="BK22">
        <v>1.83</v>
      </c>
      <c r="BL22">
        <v>0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2.5937000000000001</v>
      </c>
      <c r="BU22">
        <v>1.2925979999999999</v>
      </c>
      <c r="BV22">
        <v>1.902139</v>
      </c>
      <c r="BW22">
        <v>1.8716550000000001</v>
      </c>
      <c r="BX22">
        <v>0.94388300000000003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1.691405</v>
      </c>
      <c r="CN22">
        <v>3.4124590000000001</v>
      </c>
      <c r="CO22">
        <v>2.0681569999999998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3.4824000000000001E-2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63.188690999999984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467.20049999999998</v>
      </c>
      <c r="L23">
        <v>331.98928999999998</v>
      </c>
      <c r="M23">
        <v>89.500202999999999</v>
      </c>
      <c r="N23">
        <v>114.76388</v>
      </c>
      <c r="O23">
        <v>120.209401</v>
      </c>
      <c r="P23">
        <v>101.483751</v>
      </c>
      <c r="Q23">
        <v>12.925559</v>
      </c>
      <c r="R23">
        <v>27.401357000000001</v>
      </c>
      <c r="S23">
        <v>19.869122000000001</v>
      </c>
      <c r="T23">
        <v>0.53944800000000004</v>
      </c>
      <c r="U23">
        <v>336.167618</v>
      </c>
      <c r="V23">
        <v>7.7860649999999998</v>
      </c>
      <c r="W23">
        <v>20.503070000000001</v>
      </c>
      <c r="X23">
        <v>81.678978000000001</v>
      </c>
      <c r="Y23">
        <v>0</v>
      </c>
      <c r="Z23">
        <v>1.0596300000000001</v>
      </c>
      <c r="AA23">
        <v>0</v>
      </c>
      <c r="AB23">
        <v>0</v>
      </c>
      <c r="AC23">
        <v>0</v>
      </c>
      <c r="AD23">
        <v>0</v>
      </c>
      <c r="AE23">
        <v>15.998452</v>
      </c>
      <c r="AF23">
        <v>8.0263969999999993</v>
      </c>
      <c r="AG23">
        <v>41.250739000000003</v>
      </c>
      <c r="AH23">
        <v>19.015232000000001</v>
      </c>
      <c r="AI23">
        <v>0</v>
      </c>
      <c r="AJ23">
        <v>0</v>
      </c>
      <c r="AK23">
        <v>25.327904</v>
      </c>
      <c r="AL23">
        <v>12.312901</v>
      </c>
      <c r="AM23">
        <v>15.745255</v>
      </c>
      <c r="AN23">
        <v>0.81130500000000005</v>
      </c>
      <c r="AO23">
        <v>0</v>
      </c>
      <c r="AP23">
        <v>0</v>
      </c>
      <c r="AQ23">
        <v>0</v>
      </c>
      <c r="AR23">
        <v>45.198036000000002</v>
      </c>
      <c r="AS23">
        <v>30.726749000000002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63.303877999999983</v>
      </c>
      <c r="BA23">
        <f t="shared" si="1"/>
        <v>2021.6295329999998</v>
      </c>
      <c r="BD23">
        <v>7.66</v>
      </c>
      <c r="BE23">
        <v>1.88</v>
      </c>
      <c r="BF23">
        <v>0</v>
      </c>
      <c r="BG23">
        <v>1.77</v>
      </c>
      <c r="BH23">
        <v>0</v>
      </c>
      <c r="BI23">
        <v>0.85</v>
      </c>
      <c r="BJ23">
        <v>1.69</v>
      </c>
      <c r="BK23">
        <v>1.83</v>
      </c>
      <c r="BL23">
        <v>0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2.5937000000000001</v>
      </c>
      <c r="BU23">
        <v>1.2925979999999999</v>
      </c>
      <c r="BV23">
        <v>1.902139</v>
      </c>
      <c r="BW23">
        <v>1.8716550000000001</v>
      </c>
      <c r="BX23">
        <v>0.94388300000000003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1.691405</v>
      </c>
      <c r="CN23">
        <v>3.4124590000000001</v>
      </c>
      <c r="CO23">
        <v>2.0681569999999998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0.15001100000000001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63.303877999999983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515.3655</v>
      </c>
      <c r="L24">
        <v>331.98928999999998</v>
      </c>
      <c r="M24">
        <v>89.500202999999999</v>
      </c>
      <c r="N24">
        <v>114.76388</v>
      </c>
      <c r="O24">
        <v>120.209401</v>
      </c>
      <c r="P24">
        <v>101.483751</v>
      </c>
      <c r="Q24">
        <v>12.925559</v>
      </c>
      <c r="R24">
        <v>27.401357000000001</v>
      </c>
      <c r="S24">
        <v>19.869122000000001</v>
      </c>
      <c r="T24">
        <v>0.53944800000000004</v>
      </c>
      <c r="U24">
        <v>336.167618</v>
      </c>
      <c r="V24">
        <v>7.7860649999999998</v>
      </c>
      <c r="W24">
        <v>20.503070000000001</v>
      </c>
      <c r="X24">
        <v>81.678978000000001</v>
      </c>
      <c r="Y24">
        <v>0</v>
      </c>
      <c r="Z24">
        <v>1.0596300000000001</v>
      </c>
      <c r="AA24">
        <v>0</v>
      </c>
      <c r="AB24">
        <v>0</v>
      </c>
      <c r="AC24">
        <v>0</v>
      </c>
      <c r="AD24">
        <v>0</v>
      </c>
      <c r="AE24">
        <v>15.998452</v>
      </c>
      <c r="AF24">
        <v>8.0263969999999993</v>
      </c>
      <c r="AG24">
        <v>41.250739000000003</v>
      </c>
      <c r="AH24">
        <v>46.502597999999999</v>
      </c>
      <c r="AI24">
        <v>0</v>
      </c>
      <c r="AJ24">
        <v>0</v>
      </c>
      <c r="AK24">
        <v>25.327904</v>
      </c>
      <c r="AL24">
        <v>12.312901</v>
      </c>
      <c r="AM24">
        <v>15.745255</v>
      </c>
      <c r="AN24">
        <v>0.81130500000000005</v>
      </c>
      <c r="AO24">
        <v>0</v>
      </c>
      <c r="AP24">
        <v>0</v>
      </c>
      <c r="AQ24">
        <v>12.654292</v>
      </c>
      <c r="AR24">
        <v>45.198036000000002</v>
      </c>
      <c r="AS24">
        <v>30.726749000000002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63.523535999999986</v>
      </c>
      <c r="BA24">
        <f t="shared" si="1"/>
        <v>2110.1558489999998</v>
      </c>
      <c r="BD24">
        <v>7.66</v>
      </c>
      <c r="BE24">
        <v>1.88</v>
      </c>
      <c r="BF24">
        <v>0</v>
      </c>
      <c r="BG24">
        <v>1.77</v>
      </c>
      <c r="BH24">
        <v>0</v>
      </c>
      <c r="BI24">
        <v>0.85</v>
      </c>
      <c r="BJ24">
        <v>1.69</v>
      </c>
      <c r="BK24">
        <v>1.83</v>
      </c>
      <c r="BL24">
        <v>0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2.5937000000000001</v>
      </c>
      <c r="BU24">
        <v>1.2925979999999999</v>
      </c>
      <c r="BV24">
        <v>1.902139</v>
      </c>
      <c r="BW24">
        <v>1.8716550000000001</v>
      </c>
      <c r="BX24">
        <v>0.94388300000000003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1.691405</v>
      </c>
      <c r="CN24">
        <v>3.4124590000000001</v>
      </c>
      <c r="CO24">
        <v>2.0681569999999998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0.36966900000000003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63.523535999999986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512.53339800000003</v>
      </c>
      <c r="L25">
        <v>331.81369100000001</v>
      </c>
      <c r="M25">
        <v>89.500202999999999</v>
      </c>
      <c r="N25">
        <v>114.76388</v>
      </c>
      <c r="O25">
        <v>120.209401</v>
      </c>
      <c r="P25">
        <v>101.483751</v>
      </c>
      <c r="Q25">
        <v>16.043375999999999</v>
      </c>
      <c r="R25">
        <v>30.405031000000001</v>
      </c>
      <c r="S25">
        <v>19.869122000000001</v>
      </c>
      <c r="T25">
        <v>0.53944800000000004</v>
      </c>
      <c r="U25">
        <v>336.167618</v>
      </c>
      <c r="V25">
        <v>7.7860649999999998</v>
      </c>
      <c r="W25">
        <v>20.503070000000001</v>
      </c>
      <c r="X25">
        <v>81.678978000000001</v>
      </c>
      <c r="Y25">
        <v>0</v>
      </c>
      <c r="Z25">
        <v>6.3132760000000001</v>
      </c>
      <c r="AA25">
        <v>0</v>
      </c>
      <c r="AB25">
        <v>3.342085</v>
      </c>
      <c r="AC25">
        <v>9.6567760000000007</v>
      </c>
      <c r="AD25">
        <v>0</v>
      </c>
      <c r="AE25">
        <v>15.998452</v>
      </c>
      <c r="AF25">
        <v>8.0263969999999993</v>
      </c>
      <c r="AG25">
        <v>41.250739000000003</v>
      </c>
      <c r="AH25">
        <v>56.480888</v>
      </c>
      <c r="AI25">
        <v>0</v>
      </c>
      <c r="AJ25">
        <v>0</v>
      </c>
      <c r="AK25">
        <v>25.327904</v>
      </c>
      <c r="AL25">
        <v>12.312901</v>
      </c>
      <c r="AM25">
        <v>15.745255</v>
      </c>
      <c r="AN25">
        <v>0.81130500000000005</v>
      </c>
      <c r="AO25">
        <v>0</v>
      </c>
      <c r="AP25">
        <v>0</v>
      </c>
      <c r="AQ25">
        <v>25.308584</v>
      </c>
      <c r="AR25">
        <v>45.198036000000002</v>
      </c>
      <c r="AS25">
        <v>30.726749000000002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63.603899999999982</v>
      </c>
      <c r="BA25">
        <f t="shared" si="1"/>
        <v>2154.2350920000008</v>
      </c>
      <c r="BD25">
        <v>7.66</v>
      </c>
      <c r="BE25">
        <v>1.88</v>
      </c>
      <c r="BF25">
        <v>0</v>
      </c>
      <c r="BG25">
        <v>1.77</v>
      </c>
      <c r="BH25">
        <v>0</v>
      </c>
      <c r="BI25">
        <v>0.85</v>
      </c>
      <c r="BJ25">
        <v>1.69</v>
      </c>
      <c r="BK25">
        <v>1.83</v>
      </c>
      <c r="BL25">
        <v>0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2.5937000000000001</v>
      </c>
      <c r="BU25">
        <v>1.2925979999999999</v>
      </c>
      <c r="BV25">
        <v>1.902139</v>
      </c>
      <c r="BW25">
        <v>1.8716550000000001</v>
      </c>
      <c r="BX25">
        <v>0.94388300000000003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1.691405</v>
      </c>
      <c r="CN25">
        <v>3.4124590000000001</v>
      </c>
      <c r="CO25">
        <v>2.0681569999999998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0.45003300000000002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63.603899999999982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512.53339800000003</v>
      </c>
      <c r="L26">
        <v>331.81369100000001</v>
      </c>
      <c r="M26">
        <v>89.500202999999999</v>
      </c>
      <c r="N26">
        <v>114.76388</v>
      </c>
      <c r="O26">
        <v>120.209401</v>
      </c>
      <c r="P26">
        <v>101.483751</v>
      </c>
      <c r="Q26">
        <v>16.043375999999999</v>
      </c>
      <c r="R26">
        <v>32.796897000000001</v>
      </c>
      <c r="S26">
        <v>19.869122000000001</v>
      </c>
      <c r="T26">
        <v>0.53944800000000004</v>
      </c>
      <c r="U26">
        <v>336.167618</v>
      </c>
      <c r="V26">
        <v>7.7860649999999998</v>
      </c>
      <c r="W26">
        <v>25.160952999999999</v>
      </c>
      <c r="X26">
        <v>108.140925</v>
      </c>
      <c r="Y26">
        <v>0</v>
      </c>
      <c r="Z26">
        <v>6.3132760000000001</v>
      </c>
      <c r="AA26">
        <v>0</v>
      </c>
      <c r="AB26">
        <v>4.0105000000000004</v>
      </c>
      <c r="AC26">
        <v>9.6567760000000007</v>
      </c>
      <c r="AD26">
        <v>0</v>
      </c>
      <c r="AE26">
        <v>15.998452</v>
      </c>
      <c r="AF26">
        <v>8.0263969999999993</v>
      </c>
      <c r="AG26">
        <v>41.250739000000003</v>
      </c>
      <c r="AH26">
        <v>69.753895999999997</v>
      </c>
      <c r="AI26">
        <v>0</v>
      </c>
      <c r="AJ26">
        <v>0</v>
      </c>
      <c r="AK26">
        <v>25.327904</v>
      </c>
      <c r="AL26">
        <v>23.506447000000001</v>
      </c>
      <c r="AM26">
        <v>15.745255</v>
      </c>
      <c r="AN26">
        <v>0.81130500000000005</v>
      </c>
      <c r="AO26">
        <v>0</v>
      </c>
      <c r="AP26">
        <v>0</v>
      </c>
      <c r="AQ26">
        <v>37.962876000000001</v>
      </c>
      <c r="AR26">
        <v>45.198036000000002</v>
      </c>
      <c r="AS26">
        <v>30.726749000000002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63.758370999999997</v>
      </c>
      <c r="BA26">
        <f t="shared" si="1"/>
        <v>2225.6905200000001</v>
      </c>
      <c r="BD26">
        <v>7.66</v>
      </c>
      <c r="BE26">
        <v>1.88</v>
      </c>
      <c r="BF26">
        <v>0</v>
      </c>
      <c r="BG26">
        <v>1.77</v>
      </c>
      <c r="BH26">
        <v>0</v>
      </c>
      <c r="BI26">
        <v>0.88</v>
      </c>
      <c r="BJ26">
        <v>1.71</v>
      </c>
      <c r="BK26">
        <v>1.83</v>
      </c>
      <c r="BL26">
        <v>0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2.5937000000000001</v>
      </c>
      <c r="BU26">
        <v>1.2925979999999999</v>
      </c>
      <c r="BV26">
        <v>1.902139</v>
      </c>
      <c r="BW26">
        <v>1.8716550000000001</v>
      </c>
      <c r="BX26">
        <v>0.94388300000000003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1.691405</v>
      </c>
      <c r="CN26">
        <v>3.4124590000000001</v>
      </c>
      <c r="CO26">
        <v>2.0681569999999998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</v>
      </c>
      <c r="CV26">
        <v>0.554504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63.758370999999997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586.90015800000003</v>
      </c>
      <c r="L27">
        <v>331.98928999999998</v>
      </c>
      <c r="M27">
        <v>89.500202999999999</v>
      </c>
      <c r="N27">
        <v>114.76388</v>
      </c>
      <c r="O27">
        <v>120.209401</v>
      </c>
      <c r="P27">
        <v>101.483751</v>
      </c>
      <c r="Q27">
        <v>20.210129999999999</v>
      </c>
      <c r="R27">
        <v>39.591689000000002</v>
      </c>
      <c r="S27">
        <v>25.639448999999999</v>
      </c>
      <c r="T27">
        <v>0.53944800000000004</v>
      </c>
      <c r="U27">
        <v>336.167618</v>
      </c>
      <c r="V27">
        <v>11.124574000000001</v>
      </c>
      <c r="W27">
        <v>33.522174999999997</v>
      </c>
      <c r="X27">
        <v>133.311184</v>
      </c>
      <c r="Y27">
        <v>0</v>
      </c>
      <c r="Z27">
        <v>6.3132760000000001</v>
      </c>
      <c r="AA27">
        <v>0</v>
      </c>
      <c r="AB27">
        <v>13.100968999999999</v>
      </c>
      <c r="AC27">
        <v>9.6567760000000007</v>
      </c>
      <c r="AD27">
        <v>0</v>
      </c>
      <c r="AE27">
        <v>15.998452</v>
      </c>
      <c r="AF27">
        <v>8.0263969999999993</v>
      </c>
      <c r="AG27">
        <v>41.250739000000003</v>
      </c>
      <c r="AH27">
        <v>75.307850000000002</v>
      </c>
      <c r="AI27">
        <v>3.81073</v>
      </c>
      <c r="AJ27">
        <v>0</v>
      </c>
      <c r="AK27">
        <v>25.327904</v>
      </c>
      <c r="AL27">
        <v>67.161276000000001</v>
      </c>
      <c r="AM27">
        <v>15.745255</v>
      </c>
      <c r="AN27">
        <v>0.81130500000000005</v>
      </c>
      <c r="AO27">
        <v>0</v>
      </c>
      <c r="AP27">
        <v>0</v>
      </c>
      <c r="AQ27">
        <v>37.962876000000001</v>
      </c>
      <c r="AR27">
        <v>50.515452000000003</v>
      </c>
      <c r="AS27">
        <v>30.726749000000002</v>
      </c>
      <c r="AT27">
        <v>9.2869829999999993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63.801230999999994</v>
      </c>
      <c r="BA27">
        <f t="shared" si="1"/>
        <v>2419.7571700000003</v>
      </c>
      <c r="BD27">
        <v>7.66</v>
      </c>
      <c r="BE27">
        <v>1.88</v>
      </c>
      <c r="BF27">
        <v>0</v>
      </c>
      <c r="BG27">
        <v>1.77</v>
      </c>
      <c r="BH27">
        <v>0</v>
      </c>
      <c r="BI27">
        <v>0.88</v>
      </c>
      <c r="BJ27">
        <v>1.71</v>
      </c>
      <c r="BK27">
        <v>1.83</v>
      </c>
      <c r="BL27">
        <v>0</v>
      </c>
      <c r="BM27">
        <v>0.19</v>
      </c>
      <c r="BN27">
        <v>0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2.5937000000000001</v>
      </c>
      <c r="BU27">
        <v>1.2925979999999999</v>
      </c>
      <c r="BV27">
        <v>1.902139</v>
      </c>
      <c r="BW27">
        <v>1.8716550000000001</v>
      </c>
      <c r="BX27">
        <v>0.94388300000000003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1.691405</v>
      </c>
      <c r="CN27">
        <v>3.4124590000000001</v>
      </c>
      <c r="CO27">
        <v>2.0681569999999998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</v>
      </c>
      <c r="CV27">
        <v>0.59736400000000001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63.801230999999994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586.99061200000006</v>
      </c>
      <c r="L28">
        <v>386.40544599999998</v>
      </c>
      <c r="M28">
        <v>89.500202999999999</v>
      </c>
      <c r="N28">
        <v>114.76388</v>
      </c>
      <c r="O28">
        <v>120.209401</v>
      </c>
      <c r="P28">
        <v>101.483751</v>
      </c>
      <c r="Q28">
        <v>20.210129999999999</v>
      </c>
      <c r="R28">
        <v>41.273757000000003</v>
      </c>
      <c r="S28">
        <v>25.639448999999999</v>
      </c>
      <c r="T28">
        <v>0.53944800000000004</v>
      </c>
      <c r="U28">
        <v>336.167618</v>
      </c>
      <c r="V28">
        <v>11.124574000000001</v>
      </c>
      <c r="W28">
        <v>33.522174999999997</v>
      </c>
      <c r="X28">
        <v>142.10180199999999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15.998452</v>
      </c>
      <c r="AF28">
        <v>8.0263969999999993</v>
      </c>
      <c r="AG28">
        <v>41.250739000000003</v>
      </c>
      <c r="AH28">
        <v>93.005195000000001</v>
      </c>
      <c r="AI28">
        <v>16.513161</v>
      </c>
      <c r="AJ28">
        <v>0</v>
      </c>
      <c r="AK28">
        <v>25.327904</v>
      </c>
      <c r="AL28">
        <v>67.161276000000001</v>
      </c>
      <c r="AM28">
        <v>15.745255</v>
      </c>
      <c r="AN28">
        <v>0.81130500000000005</v>
      </c>
      <c r="AO28">
        <v>0</v>
      </c>
      <c r="AP28">
        <v>0</v>
      </c>
      <c r="AQ28">
        <v>37.962876000000001</v>
      </c>
      <c r="AR28">
        <v>50.515452000000003</v>
      </c>
      <c r="AS28">
        <v>30.726749000000002</v>
      </c>
      <c r="AT28">
        <v>9.2869829999999993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64.746894999999995</v>
      </c>
      <c r="BA28">
        <f t="shared" si="1"/>
        <v>2567.9040780000005</v>
      </c>
      <c r="BD28">
        <v>7.66</v>
      </c>
      <c r="BE28">
        <v>1.88</v>
      </c>
      <c r="BF28">
        <v>0</v>
      </c>
      <c r="BG28">
        <v>1.77</v>
      </c>
      <c r="BH28">
        <v>0</v>
      </c>
      <c r="BI28">
        <v>0.88</v>
      </c>
      <c r="BJ28">
        <v>1.71</v>
      </c>
      <c r="BK28">
        <v>1.83</v>
      </c>
      <c r="BL28">
        <v>0</v>
      </c>
      <c r="BM28">
        <v>0.19</v>
      </c>
      <c r="BN28">
        <v>0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2.5937000000000001</v>
      </c>
      <c r="BU28">
        <v>1.2925979999999999</v>
      </c>
      <c r="BV28">
        <v>1.902139</v>
      </c>
      <c r="BW28">
        <v>1.8716550000000001</v>
      </c>
      <c r="BX28">
        <v>0.94388300000000003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1.691405</v>
      </c>
      <c r="CN28">
        <v>3.4124590000000001</v>
      </c>
      <c r="CO28">
        <v>2.0681569999999998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0.325907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64.746894999999995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601.10960399999999</v>
      </c>
      <c r="L29">
        <v>386.40544599999998</v>
      </c>
      <c r="M29">
        <v>89.500202999999999</v>
      </c>
      <c r="N29">
        <v>114.76388</v>
      </c>
      <c r="O29">
        <v>120.209401</v>
      </c>
      <c r="P29">
        <v>101.483751</v>
      </c>
      <c r="Q29">
        <v>20.210129999999999</v>
      </c>
      <c r="R29">
        <v>41.273757000000003</v>
      </c>
      <c r="S29">
        <v>25.639448999999999</v>
      </c>
      <c r="T29">
        <v>0.53944800000000004</v>
      </c>
      <c r="U29">
        <v>336.167618</v>
      </c>
      <c r="V29">
        <v>11.124574000000001</v>
      </c>
      <c r="W29">
        <v>33.522174999999997</v>
      </c>
      <c r="X29">
        <v>142.10180199999999</v>
      </c>
      <c r="Y29">
        <v>0</v>
      </c>
      <c r="Z29">
        <v>12.626550999999999</v>
      </c>
      <c r="AA29">
        <v>13.533747999999999</v>
      </c>
      <c r="AB29">
        <v>39.623745999999997</v>
      </c>
      <c r="AC29">
        <v>28.999552999999999</v>
      </c>
      <c r="AD29">
        <v>18.167445000000001</v>
      </c>
      <c r="AE29">
        <v>15.998452</v>
      </c>
      <c r="AF29">
        <v>16.640090000000001</v>
      </c>
      <c r="AG29">
        <v>41.250739000000003</v>
      </c>
      <c r="AH29">
        <v>93.005195000000001</v>
      </c>
      <c r="AI29">
        <v>16.513161</v>
      </c>
      <c r="AJ29">
        <v>0</v>
      </c>
      <c r="AK29">
        <v>25.327904</v>
      </c>
      <c r="AL29">
        <v>67.161276000000001</v>
      </c>
      <c r="AM29">
        <v>15.745255</v>
      </c>
      <c r="AN29">
        <v>0.81130500000000005</v>
      </c>
      <c r="AO29">
        <v>0</v>
      </c>
      <c r="AP29">
        <v>0</v>
      </c>
      <c r="AQ29">
        <v>37.962876000000001</v>
      </c>
      <c r="AR29">
        <v>45.198036000000002</v>
      </c>
      <c r="AS29">
        <v>30.726749000000002</v>
      </c>
      <c r="AT29">
        <v>9.2869829999999993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64.746894999999995</v>
      </c>
      <c r="BA29">
        <f t="shared" si="1"/>
        <v>2617.3771969999998</v>
      </c>
      <c r="BD29">
        <v>7.66</v>
      </c>
      <c r="BE29">
        <v>1.88</v>
      </c>
      <c r="BF29">
        <v>0</v>
      </c>
      <c r="BG29">
        <v>1.77</v>
      </c>
      <c r="BH29">
        <v>0</v>
      </c>
      <c r="BI29">
        <v>0.88</v>
      </c>
      <c r="BJ29">
        <v>1.71</v>
      </c>
      <c r="BK29">
        <v>1.83</v>
      </c>
      <c r="BL29">
        <v>0</v>
      </c>
      <c r="BM29">
        <v>0.19</v>
      </c>
      <c r="BN29">
        <v>0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2.5937000000000001</v>
      </c>
      <c r="BU29">
        <v>1.2925979999999999</v>
      </c>
      <c r="BV29">
        <v>1.902139</v>
      </c>
      <c r="BW29">
        <v>1.8716550000000001</v>
      </c>
      <c r="BX29">
        <v>0.94388300000000003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1.691405</v>
      </c>
      <c r="CN29">
        <v>3.4124590000000001</v>
      </c>
      <c r="CO29">
        <v>2.0681569999999998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0.325907</v>
      </c>
      <c r="CV29">
        <v>0.73933899999999997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64.746894999999995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591.88628100000005</v>
      </c>
      <c r="L30">
        <v>453.83644600000002</v>
      </c>
      <c r="M30">
        <v>89.500202999999999</v>
      </c>
      <c r="N30">
        <v>114.76388</v>
      </c>
      <c r="O30">
        <v>120.209401</v>
      </c>
      <c r="P30">
        <v>101.483751</v>
      </c>
      <c r="Q30">
        <v>20.210129999999999</v>
      </c>
      <c r="R30">
        <v>41.273757000000003</v>
      </c>
      <c r="S30">
        <v>25.639448999999999</v>
      </c>
      <c r="T30">
        <v>0.53944800000000004</v>
      </c>
      <c r="U30">
        <v>336.167618</v>
      </c>
      <c r="V30">
        <v>11.124574000000001</v>
      </c>
      <c r="W30">
        <v>33.522174999999997</v>
      </c>
      <c r="X30">
        <v>142.10180199999999</v>
      </c>
      <c r="Y30">
        <v>0</v>
      </c>
      <c r="Z30">
        <v>12.626550999999999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15.998452</v>
      </c>
      <c r="AF30">
        <v>16.640090000000001</v>
      </c>
      <c r="AG30">
        <v>41.250739000000003</v>
      </c>
      <c r="AH30">
        <v>116.25649300000001</v>
      </c>
      <c r="AI30">
        <v>16.513161</v>
      </c>
      <c r="AJ30">
        <v>0</v>
      </c>
      <c r="AK30">
        <v>25.327904</v>
      </c>
      <c r="AL30">
        <v>67.161276000000001</v>
      </c>
      <c r="AM30">
        <v>15.745255</v>
      </c>
      <c r="AN30">
        <v>0.81130500000000005</v>
      </c>
      <c r="AO30">
        <v>0</v>
      </c>
      <c r="AP30">
        <v>0</v>
      </c>
      <c r="AQ30">
        <v>37.962876000000001</v>
      </c>
      <c r="AR30">
        <v>45.198036000000002</v>
      </c>
      <c r="AS30">
        <v>30.726749000000002</v>
      </c>
      <c r="AT30">
        <v>9.2869829999999993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65.412441999999984</v>
      </c>
      <c r="BA30">
        <f t="shared" si="1"/>
        <v>2722.119189999999</v>
      </c>
      <c r="BD30">
        <v>7.66</v>
      </c>
      <c r="BE30">
        <v>1.88</v>
      </c>
      <c r="BF30">
        <v>0</v>
      </c>
      <c r="BG30">
        <v>1.77</v>
      </c>
      <c r="BH30">
        <v>0</v>
      </c>
      <c r="BI30">
        <v>0.88</v>
      </c>
      <c r="BJ30">
        <v>1.71</v>
      </c>
      <c r="BK30">
        <v>1.83</v>
      </c>
      <c r="BL30">
        <v>0</v>
      </c>
      <c r="BM30">
        <v>0.19</v>
      </c>
      <c r="BN30">
        <v>0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2.5937000000000001</v>
      </c>
      <c r="BU30">
        <v>1.2925979999999999</v>
      </c>
      <c r="BV30">
        <v>1.902139</v>
      </c>
      <c r="BW30">
        <v>1.8716550000000001</v>
      </c>
      <c r="BX30">
        <v>0.94388300000000003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1.691405</v>
      </c>
      <c r="CN30">
        <v>3.4124590000000001</v>
      </c>
      <c r="CO30">
        <v>2.0681569999999998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0.80661899999999997</v>
      </c>
      <c r="CV30">
        <v>0.92417400000000005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65.412441999999984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586.99061200000006</v>
      </c>
      <c r="L31">
        <v>444.20344599999999</v>
      </c>
      <c r="M31">
        <v>89.500202999999999</v>
      </c>
      <c r="N31">
        <v>114.76388</v>
      </c>
      <c r="O31">
        <v>120.209401</v>
      </c>
      <c r="P31">
        <v>101.483751</v>
      </c>
      <c r="Q31">
        <v>20.210129999999999</v>
      </c>
      <c r="R31">
        <v>41.273757000000003</v>
      </c>
      <c r="S31">
        <v>25.639448999999999</v>
      </c>
      <c r="T31">
        <v>0.53944800000000004</v>
      </c>
      <c r="U31">
        <v>336.167618</v>
      </c>
      <c r="V31">
        <v>11.124574000000001</v>
      </c>
      <c r="W31">
        <v>33.522174999999997</v>
      </c>
      <c r="X31">
        <v>142.10180199999999</v>
      </c>
      <c r="Y31">
        <v>0</v>
      </c>
      <c r="Z31">
        <v>12.626550999999999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15.998452</v>
      </c>
      <c r="AF31">
        <v>16.640090000000001</v>
      </c>
      <c r="AG31">
        <v>41.250739000000003</v>
      </c>
      <c r="AH31">
        <v>116.25649300000001</v>
      </c>
      <c r="AI31">
        <v>16.513161</v>
      </c>
      <c r="AJ31">
        <v>0</v>
      </c>
      <c r="AK31">
        <v>25.327904</v>
      </c>
      <c r="AL31">
        <v>23.506447000000001</v>
      </c>
      <c r="AM31">
        <v>15.745255</v>
      </c>
      <c r="AN31">
        <v>0.81130500000000005</v>
      </c>
      <c r="AO31">
        <v>0</v>
      </c>
      <c r="AP31">
        <v>0</v>
      </c>
      <c r="AQ31">
        <v>37.962876000000001</v>
      </c>
      <c r="AR31">
        <v>45.198036000000002</v>
      </c>
      <c r="AS31">
        <v>30.726749000000002</v>
      </c>
      <c r="AT31">
        <v>9.5251099999999997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65.785751999999988</v>
      </c>
      <c r="BA31">
        <f t="shared" si="1"/>
        <v>2664.5471289999996</v>
      </c>
      <c r="BD31">
        <v>7.66</v>
      </c>
      <c r="BE31">
        <v>1.88</v>
      </c>
      <c r="BF31">
        <v>0</v>
      </c>
      <c r="BG31">
        <v>1.77</v>
      </c>
      <c r="BH31">
        <v>0</v>
      </c>
      <c r="BI31">
        <v>0.86</v>
      </c>
      <c r="BJ31">
        <v>1.7</v>
      </c>
      <c r="BK31">
        <v>1.83</v>
      </c>
      <c r="BL31">
        <v>0</v>
      </c>
      <c r="BM31">
        <v>0.19</v>
      </c>
      <c r="BN31">
        <v>0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2.5937000000000001</v>
      </c>
      <c r="BU31">
        <v>1.2925979999999999</v>
      </c>
      <c r="BV31">
        <v>1.902139</v>
      </c>
      <c r="BW31">
        <v>1.8716550000000001</v>
      </c>
      <c r="BX31">
        <v>0.94388300000000003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1.691405</v>
      </c>
      <c r="CN31">
        <v>3.4124590000000001</v>
      </c>
      <c r="CO31">
        <v>2.0681569999999998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1.209929</v>
      </c>
      <c r="CV31">
        <v>0.92417400000000005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65.785751999999988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582.17411200000004</v>
      </c>
      <c r="L32">
        <v>415.30444599999998</v>
      </c>
      <c r="M32">
        <v>89.500202999999999</v>
      </c>
      <c r="N32">
        <v>114.76388</v>
      </c>
      <c r="O32">
        <v>120.209401</v>
      </c>
      <c r="P32">
        <v>101.483751</v>
      </c>
      <c r="Q32">
        <v>20.210129999999999</v>
      </c>
      <c r="R32">
        <v>41.273757000000003</v>
      </c>
      <c r="S32">
        <v>25.639448999999999</v>
      </c>
      <c r="T32">
        <v>0.53944800000000004</v>
      </c>
      <c r="U32">
        <v>336.167618</v>
      </c>
      <c r="V32">
        <v>11.124574000000001</v>
      </c>
      <c r="W32">
        <v>33.522174999999997</v>
      </c>
      <c r="X32">
        <v>142.10180199999999</v>
      </c>
      <c r="Y32">
        <v>0</v>
      </c>
      <c r="Z32">
        <v>12.626550999999999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15.998452</v>
      </c>
      <c r="AF32">
        <v>16.640090000000001</v>
      </c>
      <c r="AG32">
        <v>41.250739000000003</v>
      </c>
      <c r="AH32">
        <v>116.25649300000001</v>
      </c>
      <c r="AI32">
        <v>16.513161</v>
      </c>
      <c r="AJ32">
        <v>0</v>
      </c>
      <c r="AK32">
        <v>25.327904</v>
      </c>
      <c r="AL32">
        <v>23.506447000000001</v>
      </c>
      <c r="AM32">
        <v>15.745255</v>
      </c>
      <c r="AN32">
        <v>0.81130500000000005</v>
      </c>
      <c r="AO32">
        <v>0</v>
      </c>
      <c r="AP32">
        <v>0</v>
      </c>
      <c r="AQ32">
        <v>37.962876000000001</v>
      </c>
      <c r="AR32">
        <v>45.198036000000002</v>
      </c>
      <c r="AS32">
        <v>30.726749000000002</v>
      </c>
      <c r="AT32">
        <v>9.5251099999999997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66.189061999999979</v>
      </c>
      <c r="BA32">
        <f t="shared" si="1"/>
        <v>2631.2349389999995</v>
      </c>
      <c r="BD32">
        <v>7.66</v>
      </c>
      <c r="BE32">
        <v>1.88</v>
      </c>
      <c r="BF32">
        <v>0</v>
      </c>
      <c r="BG32">
        <v>1.77</v>
      </c>
      <c r="BH32">
        <v>0</v>
      </c>
      <c r="BI32">
        <v>0.86</v>
      </c>
      <c r="BJ32">
        <v>1.7</v>
      </c>
      <c r="BK32">
        <v>1.83</v>
      </c>
      <c r="BL32">
        <v>0</v>
      </c>
      <c r="BM32">
        <v>0.19</v>
      </c>
      <c r="BN32">
        <v>0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2.5937000000000001</v>
      </c>
      <c r="BU32">
        <v>1.2925979999999999</v>
      </c>
      <c r="BV32">
        <v>1.902139</v>
      </c>
      <c r="BW32">
        <v>1.8716550000000001</v>
      </c>
      <c r="BX32">
        <v>0.94388300000000003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1.691405</v>
      </c>
      <c r="CN32">
        <v>3.4124590000000001</v>
      </c>
      <c r="CO32">
        <v>2.0681569999999998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0.92417400000000005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66.189061999999979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572.541112</v>
      </c>
      <c r="L33">
        <v>415.30444599999998</v>
      </c>
      <c r="M33">
        <v>89.500202999999999</v>
      </c>
      <c r="N33">
        <v>114.76388</v>
      </c>
      <c r="O33">
        <v>120.209401</v>
      </c>
      <c r="P33">
        <v>101.483751</v>
      </c>
      <c r="Q33">
        <v>20.210129999999999</v>
      </c>
      <c r="R33">
        <v>41.273757000000003</v>
      </c>
      <c r="S33">
        <v>25.639448999999999</v>
      </c>
      <c r="T33">
        <v>0.53944800000000004</v>
      </c>
      <c r="U33">
        <v>336.167618</v>
      </c>
      <c r="V33">
        <v>11.124574000000001</v>
      </c>
      <c r="W33">
        <v>33.522174999999997</v>
      </c>
      <c r="X33">
        <v>142.10180199999999</v>
      </c>
      <c r="Y33">
        <v>0</v>
      </c>
      <c r="Z33">
        <v>12.626550999999999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16.438728999999999</v>
      </c>
      <c r="AF33">
        <v>16.640090000000001</v>
      </c>
      <c r="AG33">
        <v>41.250739000000003</v>
      </c>
      <c r="AH33">
        <v>116.25649300000001</v>
      </c>
      <c r="AI33">
        <v>16.513161</v>
      </c>
      <c r="AJ33">
        <v>0</v>
      </c>
      <c r="AK33">
        <v>25.327904</v>
      </c>
      <c r="AL33">
        <v>12.312901</v>
      </c>
      <c r="AM33">
        <v>15.745255</v>
      </c>
      <c r="AN33">
        <v>0.81130500000000005</v>
      </c>
      <c r="AO33">
        <v>0</v>
      </c>
      <c r="AP33">
        <v>0</v>
      </c>
      <c r="AQ33">
        <v>37.962876000000001</v>
      </c>
      <c r="AR33">
        <v>50.515452000000003</v>
      </c>
      <c r="AS33">
        <v>30.726749000000002</v>
      </c>
      <c r="AT33">
        <v>9.5251099999999997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66.069061999999974</v>
      </c>
      <c r="BA33">
        <f t="shared" si="1"/>
        <v>2616.0460859999998</v>
      </c>
      <c r="BD33">
        <v>7.66</v>
      </c>
      <c r="BE33">
        <v>1.88</v>
      </c>
      <c r="BF33">
        <v>0</v>
      </c>
      <c r="BG33">
        <v>1.77</v>
      </c>
      <c r="BH33">
        <v>0</v>
      </c>
      <c r="BI33">
        <v>0.86</v>
      </c>
      <c r="BJ33">
        <v>1.7</v>
      </c>
      <c r="BK33">
        <v>1.71</v>
      </c>
      <c r="BL33">
        <v>0</v>
      </c>
      <c r="BM33">
        <v>0.19</v>
      </c>
      <c r="BN33">
        <v>0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2.5937000000000001</v>
      </c>
      <c r="BU33">
        <v>1.2925979999999999</v>
      </c>
      <c r="BV33">
        <v>1.902139</v>
      </c>
      <c r="BW33">
        <v>1.8716550000000001</v>
      </c>
      <c r="BX33">
        <v>0.94388300000000003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1.691405</v>
      </c>
      <c r="CN33">
        <v>3.4124590000000001</v>
      </c>
      <c r="CO33">
        <v>2.0681569999999998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1.6132390000000001</v>
      </c>
      <c r="CV33">
        <v>0.92417400000000005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66.069061999999974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573.1635</v>
      </c>
      <c r="L34">
        <v>353.34681699999999</v>
      </c>
      <c r="M34">
        <v>89.500202999999999</v>
      </c>
      <c r="N34">
        <v>114.76388</v>
      </c>
      <c r="O34">
        <v>120.209401</v>
      </c>
      <c r="P34">
        <v>101.483751</v>
      </c>
      <c r="Q34">
        <v>20.210129999999999</v>
      </c>
      <c r="R34">
        <v>41.273757000000003</v>
      </c>
      <c r="S34">
        <v>25.639448999999999</v>
      </c>
      <c r="T34">
        <v>0.53944800000000004</v>
      </c>
      <c r="U34">
        <v>336.167618</v>
      </c>
      <c r="V34">
        <v>11.124574000000001</v>
      </c>
      <c r="W34">
        <v>33.522174999999997</v>
      </c>
      <c r="X34">
        <v>142.10180199999999</v>
      </c>
      <c r="Y34">
        <v>0</v>
      </c>
      <c r="Z34">
        <v>12.626550999999999</v>
      </c>
      <c r="AA34">
        <v>13.533747999999999</v>
      </c>
      <c r="AB34">
        <v>39.623745999999997</v>
      </c>
      <c r="AC34">
        <v>28.999552999999999</v>
      </c>
      <c r="AD34">
        <v>27.251166999999999</v>
      </c>
      <c r="AE34">
        <v>16.438728999999999</v>
      </c>
      <c r="AF34">
        <v>16.640090000000001</v>
      </c>
      <c r="AG34">
        <v>41.250739000000003</v>
      </c>
      <c r="AH34">
        <v>116.25649300000001</v>
      </c>
      <c r="AI34">
        <v>3.81073</v>
      </c>
      <c r="AJ34">
        <v>0</v>
      </c>
      <c r="AK34">
        <v>25.327904</v>
      </c>
      <c r="AL34">
        <v>12.312901</v>
      </c>
      <c r="AM34">
        <v>15.745255</v>
      </c>
      <c r="AN34">
        <v>0.81130500000000005</v>
      </c>
      <c r="AO34">
        <v>0</v>
      </c>
      <c r="AP34">
        <v>0</v>
      </c>
      <c r="AQ34">
        <v>37.962876000000001</v>
      </c>
      <c r="AR34">
        <v>50.515452000000003</v>
      </c>
      <c r="AS34">
        <v>30.726749000000002</v>
      </c>
      <c r="AT34">
        <v>9.5251099999999997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66.069061999999974</v>
      </c>
      <c r="BA34">
        <f t="shared" si="1"/>
        <v>2528.4746649999997</v>
      </c>
      <c r="BD34">
        <v>7.66</v>
      </c>
      <c r="BE34">
        <v>1.88</v>
      </c>
      <c r="BF34">
        <v>0</v>
      </c>
      <c r="BG34">
        <v>1.77</v>
      </c>
      <c r="BH34">
        <v>0</v>
      </c>
      <c r="BI34">
        <v>0.86</v>
      </c>
      <c r="BJ34">
        <v>1.7</v>
      </c>
      <c r="BK34">
        <v>1.71</v>
      </c>
      <c r="BL34">
        <v>0</v>
      </c>
      <c r="BM34">
        <v>0.19</v>
      </c>
      <c r="BN34">
        <v>0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2.5937000000000001</v>
      </c>
      <c r="BU34">
        <v>1.2925979999999999</v>
      </c>
      <c r="BV34">
        <v>1.902139</v>
      </c>
      <c r="BW34">
        <v>1.8716550000000001</v>
      </c>
      <c r="BX34">
        <v>0.94388300000000003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1.691405</v>
      </c>
      <c r="CN34">
        <v>3.4124590000000001</v>
      </c>
      <c r="CO34">
        <v>2.0681569999999998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1.6132390000000001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66.069061999999974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585.31418099999996</v>
      </c>
      <c r="L35">
        <v>337.27842500000003</v>
      </c>
      <c r="M35">
        <v>89.500202999999999</v>
      </c>
      <c r="N35">
        <v>114.76388</v>
      </c>
      <c r="O35">
        <v>120.209401</v>
      </c>
      <c r="P35">
        <v>101.483751</v>
      </c>
      <c r="Q35">
        <v>20.210129999999999</v>
      </c>
      <c r="R35">
        <v>41.273757000000003</v>
      </c>
      <c r="S35">
        <v>25.639448999999999</v>
      </c>
      <c r="T35">
        <v>0.53944800000000004</v>
      </c>
      <c r="U35">
        <v>336.167618</v>
      </c>
      <c r="V35">
        <v>11.124574000000001</v>
      </c>
      <c r="W35">
        <v>32.164310999999998</v>
      </c>
      <c r="X35">
        <v>142.10180199999999</v>
      </c>
      <c r="Y35">
        <v>0</v>
      </c>
      <c r="Z35">
        <v>12.626550999999999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16.438728999999999</v>
      </c>
      <c r="AF35">
        <v>16.640090000000001</v>
      </c>
      <c r="AG35">
        <v>41.250739000000003</v>
      </c>
      <c r="AH35">
        <v>93.005195000000001</v>
      </c>
      <c r="AI35">
        <v>0</v>
      </c>
      <c r="AJ35">
        <v>0</v>
      </c>
      <c r="AK35">
        <v>25.327904</v>
      </c>
      <c r="AL35">
        <v>12.312901</v>
      </c>
      <c r="AM35">
        <v>15.745255</v>
      </c>
      <c r="AN35">
        <v>0.81130500000000005</v>
      </c>
      <c r="AO35">
        <v>0</v>
      </c>
      <c r="AP35">
        <v>0</v>
      </c>
      <c r="AQ35">
        <v>37.962876000000001</v>
      </c>
      <c r="AR35">
        <v>45.198036000000002</v>
      </c>
      <c r="AS35">
        <v>30.726749000000002</v>
      </c>
      <c r="AT35">
        <v>9.5251099999999997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72.164226999999983</v>
      </c>
      <c r="BA35">
        <f t="shared" si="1"/>
        <v>2496.9148109999996</v>
      </c>
      <c r="BD35">
        <v>7.57</v>
      </c>
      <c r="BE35">
        <v>1.88</v>
      </c>
      <c r="BF35">
        <v>2.93</v>
      </c>
      <c r="BG35">
        <v>1.77</v>
      </c>
      <c r="BH35">
        <v>0</v>
      </c>
      <c r="BI35">
        <v>0.86</v>
      </c>
      <c r="BJ35">
        <v>1.7</v>
      </c>
      <c r="BK35">
        <v>1.71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2.5937000000000001</v>
      </c>
      <c r="BU35">
        <v>1.2925979999999999</v>
      </c>
      <c r="BV35">
        <v>1.902139</v>
      </c>
      <c r="BW35">
        <v>1.8716550000000001</v>
      </c>
      <c r="BX35">
        <v>0.94388300000000003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1.691405</v>
      </c>
      <c r="CN35">
        <v>3.4124590000000001</v>
      </c>
      <c r="CO35">
        <v>2.0681569999999998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1.6132390000000001</v>
      </c>
      <c r="CV35">
        <v>0.73933899999999997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72.164226999999983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585.31418099999996</v>
      </c>
      <c r="L36">
        <v>337.27842500000003</v>
      </c>
      <c r="M36">
        <v>89.500202999999999</v>
      </c>
      <c r="N36">
        <v>114.76388</v>
      </c>
      <c r="O36">
        <v>120.209401</v>
      </c>
      <c r="P36">
        <v>101.483751</v>
      </c>
      <c r="Q36">
        <v>20.210129999999999</v>
      </c>
      <c r="R36">
        <v>41.273757000000003</v>
      </c>
      <c r="S36">
        <v>25.639448999999999</v>
      </c>
      <c r="T36">
        <v>0.53944800000000004</v>
      </c>
      <c r="U36">
        <v>336.167618</v>
      </c>
      <c r="V36">
        <v>11.124574000000001</v>
      </c>
      <c r="W36">
        <v>32.164310999999998</v>
      </c>
      <c r="X36">
        <v>142.10180199999999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15.998452</v>
      </c>
      <c r="AF36">
        <v>8.0263969999999993</v>
      </c>
      <c r="AG36">
        <v>41.250739000000003</v>
      </c>
      <c r="AH36">
        <v>69.753895999999997</v>
      </c>
      <c r="AI36">
        <v>0</v>
      </c>
      <c r="AJ36">
        <v>0</v>
      </c>
      <c r="AK36">
        <v>25.327904</v>
      </c>
      <c r="AL36">
        <v>12.312901</v>
      </c>
      <c r="AM36">
        <v>15.745255</v>
      </c>
      <c r="AN36">
        <v>0.81130500000000005</v>
      </c>
      <c r="AO36">
        <v>0</v>
      </c>
      <c r="AP36">
        <v>0</v>
      </c>
      <c r="AQ36">
        <v>37.962876000000001</v>
      </c>
      <c r="AR36">
        <v>45.198036000000002</v>
      </c>
      <c r="AS36">
        <v>30.726749000000002</v>
      </c>
      <c r="AT36">
        <v>9.5251099999999997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71.576081999999985</v>
      </c>
      <c r="BA36">
        <f t="shared" si="1"/>
        <v>2431.7179250000004</v>
      </c>
      <c r="BD36">
        <v>7.57</v>
      </c>
      <c r="BE36">
        <v>1.88</v>
      </c>
      <c r="BF36">
        <v>2.93</v>
      </c>
      <c r="BG36">
        <v>1.77</v>
      </c>
      <c r="BH36">
        <v>0</v>
      </c>
      <c r="BI36">
        <v>0.86</v>
      </c>
      <c r="BJ36">
        <v>1.7</v>
      </c>
      <c r="BK36">
        <v>1.71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2.5937000000000001</v>
      </c>
      <c r="BU36">
        <v>1.2925979999999999</v>
      </c>
      <c r="BV36">
        <v>1.902139</v>
      </c>
      <c r="BW36">
        <v>1.8716550000000001</v>
      </c>
      <c r="BX36">
        <v>0.94388300000000003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1.691405</v>
      </c>
      <c r="CN36">
        <v>3.4124590000000001</v>
      </c>
      <c r="CO36">
        <v>2.0681569999999998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1.209929</v>
      </c>
      <c r="CV36">
        <v>0.554504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71.576081999999985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599.43317300000001</v>
      </c>
      <c r="L37">
        <v>326.94093700000002</v>
      </c>
      <c r="M37">
        <v>89.500202999999999</v>
      </c>
      <c r="N37">
        <v>114.76388</v>
      </c>
      <c r="O37">
        <v>120.209401</v>
      </c>
      <c r="P37">
        <v>101.483751</v>
      </c>
      <c r="Q37">
        <v>20.210129999999999</v>
      </c>
      <c r="R37">
        <v>41.273757000000003</v>
      </c>
      <c r="S37">
        <v>25.639448999999999</v>
      </c>
      <c r="T37">
        <v>0.53944800000000004</v>
      </c>
      <c r="U37">
        <v>336.167618</v>
      </c>
      <c r="V37">
        <v>11.124574000000001</v>
      </c>
      <c r="W37">
        <v>33.522174999999997</v>
      </c>
      <c r="X37">
        <v>142.10180199999999</v>
      </c>
      <c r="Y37">
        <v>0</v>
      </c>
      <c r="Z37">
        <v>12.626550999999999</v>
      </c>
      <c r="AA37">
        <v>0</v>
      </c>
      <c r="AB37">
        <v>26.41583</v>
      </c>
      <c r="AC37">
        <v>9.6567760000000007</v>
      </c>
      <c r="AD37">
        <v>9.0837219999999999</v>
      </c>
      <c r="AE37">
        <v>15.998452</v>
      </c>
      <c r="AF37">
        <v>8.0263969999999993</v>
      </c>
      <c r="AG37">
        <v>41.250739000000003</v>
      </c>
      <c r="AH37">
        <v>61.187627999999997</v>
      </c>
      <c r="AI37">
        <v>0</v>
      </c>
      <c r="AJ37">
        <v>0</v>
      </c>
      <c r="AK37">
        <v>25.327904</v>
      </c>
      <c r="AL37">
        <v>12.312901</v>
      </c>
      <c r="AM37">
        <v>15.745255</v>
      </c>
      <c r="AN37">
        <v>0.81130500000000005</v>
      </c>
      <c r="AO37">
        <v>0</v>
      </c>
      <c r="AP37">
        <v>0</v>
      </c>
      <c r="AQ37">
        <v>37.962876000000001</v>
      </c>
      <c r="AR37">
        <v>42.539327999999998</v>
      </c>
      <c r="AS37">
        <v>30.726749000000002</v>
      </c>
      <c r="AT37">
        <v>10.435307999999999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71.145802999999987</v>
      </c>
      <c r="BA37">
        <f t="shared" si="1"/>
        <v>2394.163822</v>
      </c>
      <c r="BD37">
        <v>7.57</v>
      </c>
      <c r="BE37">
        <v>1.88</v>
      </c>
      <c r="BF37">
        <v>2.93</v>
      </c>
      <c r="BG37">
        <v>1.77</v>
      </c>
      <c r="BH37">
        <v>0</v>
      </c>
      <c r="BI37">
        <v>0.86</v>
      </c>
      <c r="BJ37">
        <v>1.7</v>
      </c>
      <c r="BK37">
        <v>1.75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2.5937000000000001</v>
      </c>
      <c r="BU37">
        <v>1.2925979999999999</v>
      </c>
      <c r="BV37">
        <v>1.902139</v>
      </c>
      <c r="BW37">
        <v>1.8716550000000001</v>
      </c>
      <c r="BX37">
        <v>0.94388300000000003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1.691405</v>
      </c>
      <c r="CN37">
        <v>3.4124590000000001</v>
      </c>
      <c r="CO37">
        <v>2.0681569999999998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0.80661899999999997</v>
      </c>
      <c r="CV37">
        <v>0.487535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71.145802999999987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585.31418099999996</v>
      </c>
      <c r="L38">
        <v>326.94093700000002</v>
      </c>
      <c r="M38">
        <v>89.500202999999999</v>
      </c>
      <c r="N38">
        <v>114.76388</v>
      </c>
      <c r="O38">
        <v>120.209401</v>
      </c>
      <c r="P38">
        <v>101.483751</v>
      </c>
      <c r="Q38">
        <v>20.210129999999999</v>
      </c>
      <c r="R38">
        <v>41.273757000000003</v>
      </c>
      <c r="S38">
        <v>25.639448999999999</v>
      </c>
      <c r="T38">
        <v>0.53944800000000004</v>
      </c>
      <c r="U38">
        <v>336.167618</v>
      </c>
      <c r="V38">
        <v>11.124574000000001</v>
      </c>
      <c r="W38">
        <v>33.522174999999997</v>
      </c>
      <c r="X38">
        <v>142.10180199999999</v>
      </c>
      <c r="Y38">
        <v>0</v>
      </c>
      <c r="Z38">
        <v>12.626550999999999</v>
      </c>
      <c r="AA38">
        <v>0</v>
      </c>
      <c r="AB38">
        <v>26.41583</v>
      </c>
      <c r="AC38">
        <v>9.6567760000000007</v>
      </c>
      <c r="AD38">
        <v>0</v>
      </c>
      <c r="AE38">
        <v>15.998452</v>
      </c>
      <c r="AF38">
        <v>8.0263969999999993</v>
      </c>
      <c r="AG38">
        <v>41.250739000000003</v>
      </c>
      <c r="AH38">
        <v>46.502597999999999</v>
      </c>
      <c r="AI38">
        <v>0</v>
      </c>
      <c r="AJ38">
        <v>0</v>
      </c>
      <c r="AK38">
        <v>25.327904</v>
      </c>
      <c r="AL38">
        <v>12.312901</v>
      </c>
      <c r="AM38">
        <v>15.745255</v>
      </c>
      <c r="AN38">
        <v>0.81130500000000005</v>
      </c>
      <c r="AO38">
        <v>0</v>
      </c>
      <c r="AP38">
        <v>0</v>
      </c>
      <c r="AQ38">
        <v>37.962876000000001</v>
      </c>
      <c r="AR38">
        <v>42.539327999999998</v>
      </c>
      <c r="AS38">
        <v>30.726749000000002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70.547224999999997</v>
      </c>
      <c r="BA38">
        <f t="shared" si="1"/>
        <v>2356.0770049999996</v>
      </c>
      <c r="BD38">
        <v>7.57</v>
      </c>
      <c r="BE38">
        <v>1.88</v>
      </c>
      <c r="BF38">
        <v>2.93</v>
      </c>
      <c r="BG38">
        <v>1.77</v>
      </c>
      <c r="BH38">
        <v>0</v>
      </c>
      <c r="BI38">
        <v>0.86</v>
      </c>
      <c r="BJ38">
        <v>1.7</v>
      </c>
      <c r="BK38">
        <v>1.75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2.5937000000000001</v>
      </c>
      <c r="BU38">
        <v>1.2925979999999999</v>
      </c>
      <c r="BV38">
        <v>1.902139</v>
      </c>
      <c r="BW38">
        <v>1.8716550000000001</v>
      </c>
      <c r="BX38">
        <v>0.94388300000000003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1.691405</v>
      </c>
      <c r="CN38">
        <v>3.4124590000000001</v>
      </c>
      <c r="CO38">
        <v>2.0681569999999998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0.325907</v>
      </c>
      <c r="CV38">
        <v>0.36966900000000003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70.547224999999997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585.31418099999996</v>
      </c>
      <c r="L39">
        <v>326.94093700000002</v>
      </c>
      <c r="M39">
        <v>89.500202999999999</v>
      </c>
      <c r="N39">
        <v>114.76388</v>
      </c>
      <c r="O39">
        <v>120.209401</v>
      </c>
      <c r="P39">
        <v>101.483751</v>
      </c>
      <c r="Q39">
        <v>20.210129999999999</v>
      </c>
      <c r="R39">
        <v>41.273757000000003</v>
      </c>
      <c r="S39">
        <v>25.639448999999999</v>
      </c>
      <c r="T39">
        <v>0.53944800000000004</v>
      </c>
      <c r="U39">
        <v>336.167618</v>
      </c>
      <c r="V39">
        <v>11.124574000000001</v>
      </c>
      <c r="W39">
        <v>33.522174999999997</v>
      </c>
      <c r="X39">
        <v>131.36522099999999</v>
      </c>
      <c r="Y39">
        <v>0</v>
      </c>
      <c r="Z39">
        <v>12.626550999999999</v>
      </c>
      <c r="AA39">
        <v>0</v>
      </c>
      <c r="AB39">
        <v>13.100968999999999</v>
      </c>
      <c r="AC39">
        <v>9.6567760000000007</v>
      </c>
      <c r="AD39">
        <v>0</v>
      </c>
      <c r="AE39">
        <v>0</v>
      </c>
      <c r="AF39">
        <v>8.0263969999999993</v>
      </c>
      <c r="AG39">
        <v>41.250739000000003</v>
      </c>
      <c r="AH39">
        <v>28.240444</v>
      </c>
      <c r="AI39">
        <v>0</v>
      </c>
      <c r="AJ39">
        <v>0</v>
      </c>
      <c r="AK39">
        <v>25.327904</v>
      </c>
      <c r="AL39">
        <v>12.312901</v>
      </c>
      <c r="AM39">
        <v>15.745255</v>
      </c>
      <c r="AN39">
        <v>0.81130500000000005</v>
      </c>
      <c r="AO39">
        <v>0</v>
      </c>
      <c r="AP39">
        <v>6.1699359999999999</v>
      </c>
      <c r="AQ39">
        <v>37.962876000000001</v>
      </c>
      <c r="AR39">
        <v>42.539327999999998</v>
      </c>
      <c r="AS39">
        <v>30.726749000000002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70.076664999999991</v>
      </c>
      <c r="BA39">
        <f t="shared" si="1"/>
        <v>2303.4643329999999</v>
      </c>
      <c r="BD39">
        <v>7.57</v>
      </c>
      <c r="BE39">
        <v>1.88</v>
      </c>
      <c r="BF39">
        <v>2.93</v>
      </c>
      <c r="BG39">
        <v>1.77</v>
      </c>
      <c r="BH39">
        <v>0</v>
      </c>
      <c r="BI39">
        <v>0.86</v>
      </c>
      <c r="BJ39">
        <v>1.7</v>
      </c>
      <c r="BK39">
        <v>1.75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2.5937000000000001</v>
      </c>
      <c r="BU39">
        <v>1.2925979999999999</v>
      </c>
      <c r="BV39">
        <v>1.902139</v>
      </c>
      <c r="BW39">
        <v>1.8716550000000001</v>
      </c>
      <c r="BX39">
        <v>0.94388300000000003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1.691405</v>
      </c>
      <c r="CN39">
        <v>3.4124590000000001</v>
      </c>
      <c r="CO39">
        <v>2.0681569999999998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</v>
      </c>
      <c r="CV39">
        <v>0.22501599999999999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70.076664999999991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594.947181</v>
      </c>
      <c r="L40">
        <v>326.94093700000002</v>
      </c>
      <c r="M40">
        <v>89.500202999999999</v>
      </c>
      <c r="N40">
        <v>114.76388</v>
      </c>
      <c r="O40">
        <v>120.209401</v>
      </c>
      <c r="P40">
        <v>101.483751</v>
      </c>
      <c r="Q40">
        <v>20.210129999999999</v>
      </c>
      <c r="R40">
        <v>41.273757000000003</v>
      </c>
      <c r="S40">
        <v>25.639448999999999</v>
      </c>
      <c r="T40">
        <v>0.53944800000000004</v>
      </c>
      <c r="U40">
        <v>336.167618</v>
      </c>
      <c r="V40">
        <v>11.124574000000001</v>
      </c>
      <c r="W40">
        <v>33.522174999999997</v>
      </c>
      <c r="X40">
        <v>131.36522099999999</v>
      </c>
      <c r="Y40">
        <v>0</v>
      </c>
      <c r="Z40">
        <v>12.626550999999999</v>
      </c>
      <c r="AA40">
        <v>0</v>
      </c>
      <c r="AB40">
        <v>13.100968999999999</v>
      </c>
      <c r="AC40">
        <v>9.6567760000000007</v>
      </c>
      <c r="AD40">
        <v>0</v>
      </c>
      <c r="AE40">
        <v>0</v>
      </c>
      <c r="AF40">
        <v>8.0263969999999993</v>
      </c>
      <c r="AG40">
        <v>41.250739000000003</v>
      </c>
      <c r="AH40">
        <v>23.251297999999998</v>
      </c>
      <c r="AI40">
        <v>0</v>
      </c>
      <c r="AJ40">
        <v>0</v>
      </c>
      <c r="AK40">
        <v>25.327904</v>
      </c>
      <c r="AL40">
        <v>12.312901</v>
      </c>
      <c r="AM40">
        <v>15.745255</v>
      </c>
      <c r="AN40">
        <v>0.81130500000000005</v>
      </c>
      <c r="AO40">
        <v>0</v>
      </c>
      <c r="AP40">
        <v>6.1699359999999999</v>
      </c>
      <c r="AQ40">
        <v>37.962876000000001</v>
      </c>
      <c r="AR40">
        <v>42.539327999999998</v>
      </c>
      <c r="AS40">
        <v>30.726749000000002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70.036484000000002</v>
      </c>
      <c r="BA40">
        <f t="shared" si="1"/>
        <v>2308.068006</v>
      </c>
      <c r="BD40">
        <v>7.57</v>
      </c>
      <c r="BE40">
        <v>1.88</v>
      </c>
      <c r="BF40">
        <v>2.93</v>
      </c>
      <c r="BG40">
        <v>1.77</v>
      </c>
      <c r="BH40">
        <v>0</v>
      </c>
      <c r="BI40">
        <v>0.86</v>
      </c>
      <c r="BJ40">
        <v>1.7</v>
      </c>
      <c r="BK40">
        <v>1.75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2.5937000000000001</v>
      </c>
      <c r="BU40">
        <v>1.2925979999999999</v>
      </c>
      <c r="BV40">
        <v>1.902139</v>
      </c>
      <c r="BW40">
        <v>1.8716550000000001</v>
      </c>
      <c r="BX40">
        <v>0.94388300000000003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1.691405</v>
      </c>
      <c r="CN40">
        <v>3.4124590000000001</v>
      </c>
      <c r="CO40">
        <v>2.0681569999999998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</v>
      </c>
      <c r="CV40">
        <v>0.184835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70.036484000000002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589.50829299999998</v>
      </c>
      <c r="L41">
        <v>386.66553699999997</v>
      </c>
      <c r="M41">
        <v>89.500202999999999</v>
      </c>
      <c r="N41">
        <v>114.76388</v>
      </c>
      <c r="O41">
        <v>120.209401</v>
      </c>
      <c r="P41">
        <v>101.483751</v>
      </c>
      <c r="Q41">
        <v>20.210129999999999</v>
      </c>
      <c r="R41">
        <v>41.273757000000003</v>
      </c>
      <c r="S41">
        <v>25.639448999999999</v>
      </c>
      <c r="T41">
        <v>0.53944800000000004</v>
      </c>
      <c r="U41">
        <v>336.167618</v>
      </c>
      <c r="V41">
        <v>11.124574000000001</v>
      </c>
      <c r="W41">
        <v>33.522174999999997</v>
      </c>
      <c r="X41">
        <v>137.42823100000001</v>
      </c>
      <c r="Y41">
        <v>0</v>
      </c>
      <c r="Z41">
        <v>6.3132760000000001</v>
      </c>
      <c r="AA41">
        <v>0</v>
      </c>
      <c r="AB41">
        <v>13.100968999999999</v>
      </c>
      <c r="AC41">
        <v>9.6567760000000007</v>
      </c>
      <c r="AD41">
        <v>0</v>
      </c>
      <c r="AE41">
        <v>15.998452</v>
      </c>
      <c r="AF41">
        <v>8.0263969999999993</v>
      </c>
      <c r="AG41">
        <v>41.250739000000003</v>
      </c>
      <c r="AH41">
        <v>0</v>
      </c>
      <c r="AI41">
        <v>0</v>
      </c>
      <c r="AJ41">
        <v>0</v>
      </c>
      <c r="AK41">
        <v>25.327904</v>
      </c>
      <c r="AL41">
        <v>23.506447000000001</v>
      </c>
      <c r="AM41">
        <v>15.745255</v>
      </c>
      <c r="AN41">
        <v>0.81130500000000005</v>
      </c>
      <c r="AO41">
        <v>0</v>
      </c>
      <c r="AP41">
        <v>6.1699359999999999</v>
      </c>
      <c r="AQ41">
        <v>37.962876000000001</v>
      </c>
      <c r="AR41">
        <v>45.198036000000002</v>
      </c>
      <c r="AS41">
        <v>30.726749000000002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69.851648999999995</v>
      </c>
      <c r="BA41">
        <f t="shared" si="1"/>
        <v>2368.5180260000006</v>
      </c>
      <c r="BD41">
        <v>7.57</v>
      </c>
      <c r="BE41">
        <v>1.88</v>
      </c>
      <c r="BF41">
        <v>2.93</v>
      </c>
      <c r="BG41">
        <v>1.77</v>
      </c>
      <c r="BH41">
        <v>0</v>
      </c>
      <c r="BI41">
        <v>0.86</v>
      </c>
      <c r="BJ41">
        <v>1.7</v>
      </c>
      <c r="BK41">
        <v>1.75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2.5937000000000001</v>
      </c>
      <c r="BU41">
        <v>1.2925979999999999</v>
      </c>
      <c r="BV41">
        <v>1.902139</v>
      </c>
      <c r="BW41">
        <v>1.8716550000000001</v>
      </c>
      <c r="BX41">
        <v>0.94388300000000003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1.691405</v>
      </c>
      <c r="CN41">
        <v>3.4124590000000001</v>
      </c>
      <c r="CO41">
        <v>2.0681569999999998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69.851648999999995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589.50829299999998</v>
      </c>
      <c r="L42">
        <v>409.46684800000003</v>
      </c>
      <c r="M42">
        <v>89.500202999999999</v>
      </c>
      <c r="N42">
        <v>114.76388</v>
      </c>
      <c r="O42">
        <v>120.209401</v>
      </c>
      <c r="P42">
        <v>101.483751</v>
      </c>
      <c r="Q42">
        <v>20.210129999999999</v>
      </c>
      <c r="R42">
        <v>41.273757000000003</v>
      </c>
      <c r="S42">
        <v>25.639448999999999</v>
      </c>
      <c r="T42">
        <v>0.53944800000000004</v>
      </c>
      <c r="U42">
        <v>336.167618</v>
      </c>
      <c r="V42">
        <v>11.124574000000001</v>
      </c>
      <c r="W42">
        <v>33.522174999999997</v>
      </c>
      <c r="X42">
        <v>137.42823100000001</v>
      </c>
      <c r="Y42">
        <v>0</v>
      </c>
      <c r="Z42">
        <v>6.3132760000000001</v>
      </c>
      <c r="AA42">
        <v>0</v>
      </c>
      <c r="AB42">
        <v>13.100968999999999</v>
      </c>
      <c r="AC42">
        <v>0</v>
      </c>
      <c r="AD42">
        <v>0</v>
      </c>
      <c r="AE42">
        <v>15.998452</v>
      </c>
      <c r="AF42">
        <v>8.0263969999999993</v>
      </c>
      <c r="AG42">
        <v>41.250739000000003</v>
      </c>
      <c r="AH42">
        <v>0</v>
      </c>
      <c r="AI42">
        <v>0</v>
      </c>
      <c r="AJ42">
        <v>0</v>
      </c>
      <c r="AK42">
        <v>25.327904</v>
      </c>
      <c r="AL42">
        <v>67.161276000000001</v>
      </c>
      <c r="AM42">
        <v>15.745255</v>
      </c>
      <c r="AN42">
        <v>0.81130500000000005</v>
      </c>
      <c r="AO42">
        <v>0</v>
      </c>
      <c r="AP42">
        <v>6.1699359999999999</v>
      </c>
      <c r="AQ42">
        <v>37.962876000000001</v>
      </c>
      <c r="AR42">
        <v>45.198036000000002</v>
      </c>
      <c r="AS42">
        <v>30.726749000000002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69.881648999999996</v>
      </c>
      <c r="BA42">
        <f t="shared" si="1"/>
        <v>2425.3473899999999</v>
      </c>
      <c r="BD42">
        <v>7.57</v>
      </c>
      <c r="BE42">
        <v>1.88</v>
      </c>
      <c r="BF42">
        <v>2.93</v>
      </c>
      <c r="BG42">
        <v>1.77</v>
      </c>
      <c r="BH42">
        <v>0</v>
      </c>
      <c r="BI42">
        <v>0.88</v>
      </c>
      <c r="BJ42">
        <v>1.71</v>
      </c>
      <c r="BK42">
        <v>1.75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2.5937000000000001</v>
      </c>
      <c r="BU42">
        <v>1.2925979999999999</v>
      </c>
      <c r="BV42">
        <v>1.902139</v>
      </c>
      <c r="BW42">
        <v>1.8716550000000001</v>
      </c>
      <c r="BX42">
        <v>0.94388300000000003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1.691405</v>
      </c>
      <c r="CN42">
        <v>3.4124590000000001</v>
      </c>
      <c r="CO42">
        <v>2.0681569999999998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0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69.881648999999996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589.50829299999998</v>
      </c>
      <c r="L43">
        <v>415.728298</v>
      </c>
      <c r="M43">
        <v>89.500202999999999</v>
      </c>
      <c r="N43">
        <v>114.76388</v>
      </c>
      <c r="O43">
        <v>120.209401</v>
      </c>
      <c r="P43">
        <v>101.483751</v>
      </c>
      <c r="Q43">
        <v>20.210129999999999</v>
      </c>
      <c r="R43">
        <v>41.273757000000003</v>
      </c>
      <c r="S43">
        <v>25.639448999999999</v>
      </c>
      <c r="T43">
        <v>0.53944800000000004</v>
      </c>
      <c r="U43">
        <v>336.167618</v>
      </c>
      <c r="V43">
        <v>11.124574000000001</v>
      </c>
      <c r="W43">
        <v>33.522174999999997</v>
      </c>
      <c r="X43">
        <v>142.10180199999999</v>
      </c>
      <c r="Y43">
        <v>0</v>
      </c>
      <c r="Z43">
        <v>6.3132760000000001</v>
      </c>
      <c r="AA43">
        <v>0</v>
      </c>
      <c r="AB43">
        <v>13.100968999999999</v>
      </c>
      <c r="AC43">
        <v>0</v>
      </c>
      <c r="AD43">
        <v>0</v>
      </c>
      <c r="AE43">
        <v>15.998452</v>
      </c>
      <c r="AF43">
        <v>8.0263969999999993</v>
      </c>
      <c r="AG43">
        <v>41.250739000000003</v>
      </c>
      <c r="AH43">
        <v>0</v>
      </c>
      <c r="AI43">
        <v>0</v>
      </c>
      <c r="AJ43">
        <v>0</v>
      </c>
      <c r="AK43">
        <v>25.327904</v>
      </c>
      <c r="AL43">
        <v>67.161276000000001</v>
      </c>
      <c r="AM43">
        <v>15.745255</v>
      </c>
      <c r="AN43">
        <v>0.81130500000000005</v>
      </c>
      <c r="AO43">
        <v>0</v>
      </c>
      <c r="AP43">
        <v>0</v>
      </c>
      <c r="AQ43">
        <v>37.962876000000001</v>
      </c>
      <c r="AR43">
        <v>45.198036000000002</v>
      </c>
      <c r="AS43">
        <v>30.726749000000002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69.971648999999985</v>
      </c>
      <c r="BA43">
        <f t="shared" si="1"/>
        <v>2430.202475</v>
      </c>
      <c r="BD43">
        <v>7.66</v>
      </c>
      <c r="BE43">
        <v>1.88</v>
      </c>
      <c r="BF43">
        <v>2.93</v>
      </c>
      <c r="BG43">
        <v>1.77</v>
      </c>
      <c r="BH43">
        <v>0</v>
      </c>
      <c r="BI43">
        <v>0.88</v>
      </c>
      <c r="BJ43">
        <v>1.71</v>
      </c>
      <c r="BK43">
        <v>1.75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2.5937000000000001</v>
      </c>
      <c r="BU43">
        <v>1.2925979999999999</v>
      </c>
      <c r="BV43">
        <v>1.902139</v>
      </c>
      <c r="BW43">
        <v>1.8716550000000001</v>
      </c>
      <c r="BX43">
        <v>0.94388300000000003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1.691405</v>
      </c>
      <c r="CN43">
        <v>3.4124590000000001</v>
      </c>
      <c r="CO43">
        <v>2.0681569999999998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0.95556300000000005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69.971648999999985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589.50829299999998</v>
      </c>
      <c r="L44">
        <v>412.36638099999999</v>
      </c>
      <c r="M44">
        <v>89.500202999999999</v>
      </c>
      <c r="N44">
        <v>114.76388</v>
      </c>
      <c r="O44">
        <v>120.209401</v>
      </c>
      <c r="P44">
        <v>101.483751</v>
      </c>
      <c r="Q44">
        <v>20.210129999999999</v>
      </c>
      <c r="R44">
        <v>41.273757000000003</v>
      </c>
      <c r="S44">
        <v>25.639448999999999</v>
      </c>
      <c r="T44">
        <v>0.53944800000000004</v>
      </c>
      <c r="U44">
        <v>336.167618</v>
      </c>
      <c r="V44">
        <v>11.124574000000001</v>
      </c>
      <c r="W44">
        <v>33.522174999999997</v>
      </c>
      <c r="X44">
        <v>142.10180199999999</v>
      </c>
      <c r="Y44">
        <v>0</v>
      </c>
      <c r="Z44">
        <v>6.3132760000000001</v>
      </c>
      <c r="AA44">
        <v>0</v>
      </c>
      <c r="AB44">
        <v>13.100968999999999</v>
      </c>
      <c r="AC44">
        <v>0</v>
      </c>
      <c r="AD44">
        <v>0</v>
      </c>
      <c r="AE44">
        <v>15.998452</v>
      </c>
      <c r="AF44">
        <v>8.0263969999999993</v>
      </c>
      <c r="AG44">
        <v>41.250739000000003</v>
      </c>
      <c r="AH44">
        <v>0</v>
      </c>
      <c r="AI44">
        <v>0</v>
      </c>
      <c r="AJ44">
        <v>0</v>
      </c>
      <c r="AK44">
        <v>25.327904</v>
      </c>
      <c r="AL44">
        <v>67.161276000000001</v>
      </c>
      <c r="AM44">
        <v>15.745255</v>
      </c>
      <c r="AN44">
        <v>0.81130500000000005</v>
      </c>
      <c r="AO44">
        <v>0</v>
      </c>
      <c r="AP44">
        <v>0</v>
      </c>
      <c r="AQ44">
        <v>37.962876000000001</v>
      </c>
      <c r="AR44">
        <v>45.198036000000002</v>
      </c>
      <c r="AS44">
        <v>30.726749000000002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70.051648999999998</v>
      </c>
      <c r="BA44">
        <f t="shared" si="1"/>
        <v>2426.9205579999998</v>
      </c>
      <c r="BD44">
        <v>7.66</v>
      </c>
      <c r="BE44">
        <v>1.88</v>
      </c>
      <c r="BF44">
        <v>2.93</v>
      </c>
      <c r="BG44">
        <v>1.77</v>
      </c>
      <c r="BH44">
        <v>0</v>
      </c>
      <c r="BI44">
        <v>0.91</v>
      </c>
      <c r="BJ44">
        <v>1.76</v>
      </c>
      <c r="BK44">
        <v>1.75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2.5937000000000001</v>
      </c>
      <c r="BU44">
        <v>1.2925979999999999</v>
      </c>
      <c r="BV44">
        <v>1.902139</v>
      </c>
      <c r="BW44">
        <v>1.8716550000000001</v>
      </c>
      <c r="BX44">
        <v>0.94388300000000003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1.691405</v>
      </c>
      <c r="CN44">
        <v>3.4124590000000001</v>
      </c>
      <c r="CO44">
        <v>2.0681569999999998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0.95556300000000005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70.051648999999998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589.50829299999998</v>
      </c>
      <c r="L45">
        <v>413.23335100000003</v>
      </c>
      <c r="M45">
        <v>89.500202999999999</v>
      </c>
      <c r="N45">
        <v>114.76388</v>
      </c>
      <c r="O45">
        <v>120.209401</v>
      </c>
      <c r="P45">
        <v>101.483751</v>
      </c>
      <c r="Q45">
        <v>20.210129999999999</v>
      </c>
      <c r="R45">
        <v>41.273757000000003</v>
      </c>
      <c r="S45">
        <v>25.639448999999999</v>
      </c>
      <c r="T45">
        <v>0.53944800000000004</v>
      </c>
      <c r="U45">
        <v>336.167618</v>
      </c>
      <c r="V45">
        <v>11.124574000000001</v>
      </c>
      <c r="W45">
        <v>33.522174999999997</v>
      </c>
      <c r="X45">
        <v>142.10180199999999</v>
      </c>
      <c r="Y45">
        <v>0</v>
      </c>
      <c r="Z45">
        <v>6.3132760000000001</v>
      </c>
      <c r="AA45">
        <v>0</v>
      </c>
      <c r="AB45">
        <v>13.100968999999999</v>
      </c>
      <c r="AC45">
        <v>0</v>
      </c>
      <c r="AD45">
        <v>0</v>
      </c>
      <c r="AE45">
        <v>15.998452</v>
      </c>
      <c r="AF45">
        <v>8.0263969999999993</v>
      </c>
      <c r="AG45">
        <v>41.250739000000003</v>
      </c>
      <c r="AH45">
        <v>0</v>
      </c>
      <c r="AI45">
        <v>0</v>
      </c>
      <c r="AJ45">
        <v>0</v>
      </c>
      <c r="AK45">
        <v>25.327904</v>
      </c>
      <c r="AL45">
        <v>67.161276000000001</v>
      </c>
      <c r="AM45">
        <v>15.745255</v>
      </c>
      <c r="AN45">
        <v>0.81130500000000005</v>
      </c>
      <c r="AO45">
        <v>0</v>
      </c>
      <c r="AP45">
        <v>0</v>
      </c>
      <c r="AQ45">
        <v>37.962876000000001</v>
      </c>
      <c r="AR45">
        <v>45.198036000000002</v>
      </c>
      <c r="AS45">
        <v>30.726749000000002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75.131648999999982</v>
      </c>
      <c r="BA45">
        <f t="shared" si="1"/>
        <v>2432.8675279999998</v>
      </c>
      <c r="BD45">
        <v>7.66</v>
      </c>
      <c r="BE45">
        <v>1.88</v>
      </c>
      <c r="BF45">
        <v>2.93</v>
      </c>
      <c r="BG45">
        <v>1.77</v>
      </c>
      <c r="BH45">
        <v>4.96</v>
      </c>
      <c r="BI45">
        <v>0.99</v>
      </c>
      <c r="BJ45">
        <v>1.76</v>
      </c>
      <c r="BK45">
        <v>1.79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2.5937000000000001</v>
      </c>
      <c r="BU45">
        <v>1.2925979999999999</v>
      </c>
      <c r="BV45">
        <v>1.902139</v>
      </c>
      <c r="BW45">
        <v>1.8716550000000001</v>
      </c>
      <c r="BX45">
        <v>0.94388300000000003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1.691405</v>
      </c>
      <c r="CN45">
        <v>3.4124590000000001</v>
      </c>
      <c r="CO45">
        <v>2.0681569999999998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0.95556300000000005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75.131648999999982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589.50829299999998</v>
      </c>
      <c r="L46">
        <v>420.31360599999999</v>
      </c>
      <c r="M46">
        <v>89.500202999999999</v>
      </c>
      <c r="N46">
        <v>114.76388</v>
      </c>
      <c r="O46">
        <v>120.209401</v>
      </c>
      <c r="P46">
        <v>101.483751</v>
      </c>
      <c r="Q46">
        <v>20.210129999999999</v>
      </c>
      <c r="R46">
        <v>41.273757000000003</v>
      </c>
      <c r="S46">
        <v>25.639448999999999</v>
      </c>
      <c r="T46">
        <v>0.53944800000000004</v>
      </c>
      <c r="U46">
        <v>336.167618</v>
      </c>
      <c r="V46">
        <v>11.124574000000001</v>
      </c>
      <c r="W46">
        <v>33.522174999999997</v>
      </c>
      <c r="X46">
        <v>142.10180199999999</v>
      </c>
      <c r="Y46">
        <v>0</v>
      </c>
      <c r="Z46">
        <v>6.3132760000000001</v>
      </c>
      <c r="AA46">
        <v>0</v>
      </c>
      <c r="AB46">
        <v>13.100968999999999</v>
      </c>
      <c r="AC46">
        <v>0</v>
      </c>
      <c r="AD46">
        <v>0</v>
      </c>
      <c r="AE46">
        <v>15.998452</v>
      </c>
      <c r="AF46">
        <v>8.0263969999999993</v>
      </c>
      <c r="AG46">
        <v>41.250739000000003</v>
      </c>
      <c r="AH46">
        <v>0</v>
      </c>
      <c r="AI46">
        <v>0</v>
      </c>
      <c r="AJ46">
        <v>0</v>
      </c>
      <c r="AK46">
        <v>25.327904</v>
      </c>
      <c r="AL46">
        <v>23.506447000000001</v>
      </c>
      <c r="AM46">
        <v>15.745255</v>
      </c>
      <c r="AN46">
        <v>0.81130500000000005</v>
      </c>
      <c r="AO46">
        <v>0</v>
      </c>
      <c r="AP46">
        <v>0</v>
      </c>
      <c r="AQ46">
        <v>25.308584</v>
      </c>
      <c r="AR46">
        <v>45.198036000000002</v>
      </c>
      <c r="AS46">
        <v>30.726749000000002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75.131648999999982</v>
      </c>
      <c r="BA46">
        <f t="shared" si="1"/>
        <v>2383.6386620000003</v>
      </c>
      <c r="BD46">
        <v>7.66</v>
      </c>
      <c r="BE46">
        <v>1.88</v>
      </c>
      <c r="BF46">
        <v>2.93</v>
      </c>
      <c r="BG46">
        <v>1.77</v>
      </c>
      <c r="BH46">
        <v>4.96</v>
      </c>
      <c r="BI46">
        <v>0.99</v>
      </c>
      <c r="BJ46">
        <v>1.76</v>
      </c>
      <c r="BK46">
        <v>1.79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2.5937000000000001</v>
      </c>
      <c r="BU46">
        <v>1.2925979999999999</v>
      </c>
      <c r="BV46">
        <v>1.902139</v>
      </c>
      <c r="BW46">
        <v>1.8716550000000001</v>
      </c>
      <c r="BX46">
        <v>0.94388300000000003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1.691405</v>
      </c>
      <c r="CN46">
        <v>3.4124590000000001</v>
      </c>
      <c r="CO46">
        <v>2.0681569999999998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0.95556300000000005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75.131648999999982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589.50829299999998</v>
      </c>
      <c r="L47">
        <v>418.91682100000003</v>
      </c>
      <c r="M47">
        <v>89.500202999999999</v>
      </c>
      <c r="N47">
        <v>114.76388</v>
      </c>
      <c r="O47">
        <v>120.209401</v>
      </c>
      <c r="P47">
        <v>101.483751</v>
      </c>
      <c r="Q47">
        <v>20.210129999999999</v>
      </c>
      <c r="R47">
        <v>41.273757000000003</v>
      </c>
      <c r="S47">
        <v>25.639448999999999</v>
      </c>
      <c r="T47">
        <v>0.53944800000000004</v>
      </c>
      <c r="U47">
        <v>336.167618</v>
      </c>
      <c r="V47">
        <v>11.124574000000001</v>
      </c>
      <c r="W47">
        <v>33.522174999999997</v>
      </c>
      <c r="X47">
        <v>142.10180199999999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0</v>
      </c>
      <c r="AE47">
        <v>15.998452</v>
      </c>
      <c r="AF47">
        <v>8.0263969999999993</v>
      </c>
      <c r="AG47">
        <v>41.250739000000003</v>
      </c>
      <c r="AH47">
        <v>0</v>
      </c>
      <c r="AI47">
        <v>0</v>
      </c>
      <c r="AJ47">
        <v>0</v>
      </c>
      <c r="AK47">
        <v>25.327904</v>
      </c>
      <c r="AL47">
        <v>23.506447000000001</v>
      </c>
      <c r="AM47">
        <v>15.745255</v>
      </c>
      <c r="AN47">
        <v>0.81130500000000005</v>
      </c>
      <c r="AO47">
        <v>0</v>
      </c>
      <c r="AP47">
        <v>0</v>
      </c>
      <c r="AQ47">
        <v>25.308584</v>
      </c>
      <c r="AR47">
        <v>45.198036000000002</v>
      </c>
      <c r="AS47">
        <v>30.726749000000002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73.081648999999985</v>
      </c>
      <c r="BA47">
        <f t="shared" si="1"/>
        <v>2367.0909079999997</v>
      </c>
      <c r="BD47">
        <v>7.66</v>
      </c>
      <c r="BE47">
        <v>1.88</v>
      </c>
      <c r="BF47">
        <v>2.93</v>
      </c>
      <c r="BG47">
        <v>1.77</v>
      </c>
      <c r="BH47">
        <v>2.91</v>
      </c>
      <c r="BI47">
        <v>0.99</v>
      </c>
      <c r="BJ47">
        <v>1.76</v>
      </c>
      <c r="BK47">
        <v>1.79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2.5937000000000001</v>
      </c>
      <c r="BU47">
        <v>1.2925979999999999</v>
      </c>
      <c r="BV47">
        <v>1.902139</v>
      </c>
      <c r="BW47">
        <v>1.8716550000000001</v>
      </c>
      <c r="BX47">
        <v>0.94388300000000003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1.691405</v>
      </c>
      <c r="CN47">
        <v>3.4124590000000001</v>
      </c>
      <c r="CO47">
        <v>2.0681569999999998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0.95556300000000005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73.081648999999985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589.50829299999998</v>
      </c>
      <c r="L48">
        <v>418.406272</v>
      </c>
      <c r="M48">
        <v>89.500202999999999</v>
      </c>
      <c r="N48">
        <v>114.76388</v>
      </c>
      <c r="O48">
        <v>120.209401</v>
      </c>
      <c r="P48">
        <v>101.483751</v>
      </c>
      <c r="Q48">
        <v>20.210129999999999</v>
      </c>
      <c r="R48">
        <v>41.273757000000003</v>
      </c>
      <c r="S48">
        <v>25.639448999999999</v>
      </c>
      <c r="T48">
        <v>0.53944800000000004</v>
      </c>
      <c r="U48">
        <v>336.167618</v>
      </c>
      <c r="V48">
        <v>11.124574000000001</v>
      </c>
      <c r="W48">
        <v>33.522174999999997</v>
      </c>
      <c r="X48">
        <v>142.10180199999999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0</v>
      </c>
      <c r="AE48">
        <v>15.998452</v>
      </c>
      <c r="AF48">
        <v>8.0263969999999993</v>
      </c>
      <c r="AG48">
        <v>41.250739000000003</v>
      </c>
      <c r="AH48">
        <v>0</v>
      </c>
      <c r="AI48">
        <v>0</v>
      </c>
      <c r="AJ48">
        <v>0</v>
      </c>
      <c r="AK48">
        <v>25.327904</v>
      </c>
      <c r="AL48">
        <v>23.506447000000001</v>
      </c>
      <c r="AM48">
        <v>15.745255</v>
      </c>
      <c r="AN48">
        <v>0.81130500000000005</v>
      </c>
      <c r="AO48">
        <v>0</v>
      </c>
      <c r="AP48">
        <v>0</v>
      </c>
      <c r="AQ48">
        <v>25.308584</v>
      </c>
      <c r="AR48">
        <v>45.729778000000003</v>
      </c>
      <c r="AS48">
        <v>30.726749000000002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73.081648999999985</v>
      </c>
      <c r="BA48">
        <f t="shared" si="1"/>
        <v>2367.1121010000002</v>
      </c>
      <c r="BD48">
        <v>7.66</v>
      </c>
      <c r="BE48">
        <v>1.88</v>
      </c>
      <c r="BF48">
        <v>2.93</v>
      </c>
      <c r="BG48">
        <v>1.77</v>
      </c>
      <c r="BH48">
        <v>2.91</v>
      </c>
      <c r="BI48">
        <v>0.99</v>
      </c>
      <c r="BJ48">
        <v>1.76</v>
      </c>
      <c r="BK48">
        <v>1.79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2.5937000000000001</v>
      </c>
      <c r="BU48">
        <v>1.2925979999999999</v>
      </c>
      <c r="BV48">
        <v>1.902139</v>
      </c>
      <c r="BW48">
        <v>1.8716550000000001</v>
      </c>
      <c r="BX48">
        <v>0.94388300000000003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1.691405</v>
      </c>
      <c r="CN48">
        <v>3.4124590000000001</v>
      </c>
      <c r="CO48">
        <v>2.0681569999999998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0.95556300000000005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73.081648999999985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522.07729300000005</v>
      </c>
      <c r="L49">
        <v>417.98241999999999</v>
      </c>
      <c r="M49">
        <v>89.500202999999999</v>
      </c>
      <c r="N49">
        <v>114.76388</v>
      </c>
      <c r="O49">
        <v>120.209401</v>
      </c>
      <c r="P49">
        <v>101.483751</v>
      </c>
      <c r="Q49">
        <v>16.129014000000002</v>
      </c>
      <c r="R49">
        <v>41.273757000000003</v>
      </c>
      <c r="S49">
        <v>22.163316999999999</v>
      </c>
      <c r="T49">
        <v>0.53944800000000004</v>
      </c>
      <c r="U49">
        <v>336.167618</v>
      </c>
      <c r="V49">
        <v>11.124574000000001</v>
      </c>
      <c r="W49">
        <v>33.522174999999997</v>
      </c>
      <c r="X49">
        <v>142.10180199999999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0</v>
      </c>
      <c r="AE49">
        <v>15.998452</v>
      </c>
      <c r="AF49">
        <v>8.0263969999999993</v>
      </c>
      <c r="AG49">
        <v>41.250739000000003</v>
      </c>
      <c r="AH49">
        <v>0</v>
      </c>
      <c r="AI49">
        <v>0</v>
      </c>
      <c r="AJ49">
        <v>0</v>
      </c>
      <c r="AK49">
        <v>25.327904</v>
      </c>
      <c r="AL49">
        <v>23.506447000000001</v>
      </c>
      <c r="AM49">
        <v>15.745255</v>
      </c>
      <c r="AN49">
        <v>0.81130500000000005</v>
      </c>
      <c r="AO49">
        <v>0</v>
      </c>
      <c r="AP49">
        <v>1.2339869999999999</v>
      </c>
      <c r="AQ49">
        <v>12.654292</v>
      </c>
      <c r="AR49">
        <v>36.158428999999998</v>
      </c>
      <c r="AS49">
        <v>15.549974000000001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73.101648999999995</v>
      </c>
      <c r="BA49">
        <f t="shared" si="1"/>
        <v>2255.5515720000012</v>
      </c>
      <c r="BD49">
        <v>7.66</v>
      </c>
      <c r="BE49">
        <v>1.88</v>
      </c>
      <c r="BF49">
        <v>2.93</v>
      </c>
      <c r="BG49">
        <v>1.77</v>
      </c>
      <c r="BH49">
        <v>2.93</v>
      </c>
      <c r="BI49">
        <v>0.99</v>
      </c>
      <c r="BJ49">
        <v>1.76</v>
      </c>
      <c r="BK49">
        <v>1.79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2.5937000000000001</v>
      </c>
      <c r="BU49">
        <v>1.2925979999999999</v>
      </c>
      <c r="BV49">
        <v>1.902139</v>
      </c>
      <c r="BW49">
        <v>1.8716550000000001</v>
      </c>
      <c r="BX49">
        <v>0.94388300000000003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1.691405</v>
      </c>
      <c r="CN49">
        <v>3.4124590000000001</v>
      </c>
      <c r="CO49">
        <v>2.0681569999999998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0.95556300000000005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73.101648999999995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522.07729300000005</v>
      </c>
      <c r="L50">
        <v>406.65401200000002</v>
      </c>
      <c r="M50">
        <v>89.500202999999999</v>
      </c>
      <c r="N50">
        <v>114.76388</v>
      </c>
      <c r="O50">
        <v>120.209401</v>
      </c>
      <c r="P50">
        <v>101.483751</v>
      </c>
      <c r="Q50">
        <v>16.129014000000002</v>
      </c>
      <c r="R50">
        <v>41.273757000000003</v>
      </c>
      <c r="S50">
        <v>22.163316999999999</v>
      </c>
      <c r="T50">
        <v>0.53944800000000004</v>
      </c>
      <c r="U50">
        <v>336.167618</v>
      </c>
      <c r="V50">
        <v>11.124574000000001</v>
      </c>
      <c r="W50">
        <v>33.522174999999997</v>
      </c>
      <c r="X50">
        <v>142.10180199999999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0</v>
      </c>
      <c r="AE50">
        <v>15.998452</v>
      </c>
      <c r="AF50">
        <v>8.0263969999999993</v>
      </c>
      <c r="AG50">
        <v>41.250739000000003</v>
      </c>
      <c r="AH50">
        <v>0</v>
      </c>
      <c r="AI50">
        <v>0</v>
      </c>
      <c r="AJ50">
        <v>0</v>
      </c>
      <c r="AK50">
        <v>25.327904</v>
      </c>
      <c r="AL50">
        <v>23.506447000000001</v>
      </c>
      <c r="AM50">
        <v>15.745255</v>
      </c>
      <c r="AN50">
        <v>0.81130500000000005</v>
      </c>
      <c r="AO50">
        <v>0</v>
      </c>
      <c r="AP50">
        <v>1.2339869999999999</v>
      </c>
      <c r="AQ50">
        <v>0</v>
      </c>
      <c r="AR50">
        <v>36.158428999999998</v>
      </c>
      <c r="AS50">
        <v>15.549974000000001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73.101648999999995</v>
      </c>
      <c r="BA50">
        <f t="shared" si="1"/>
        <v>2231.5688720000007</v>
      </c>
      <c r="BD50">
        <v>7.66</v>
      </c>
      <c r="BE50">
        <v>1.88</v>
      </c>
      <c r="BF50">
        <v>2.93</v>
      </c>
      <c r="BG50">
        <v>1.77</v>
      </c>
      <c r="BH50">
        <v>2.93</v>
      </c>
      <c r="BI50">
        <v>0.99</v>
      </c>
      <c r="BJ50">
        <v>1.76</v>
      </c>
      <c r="BK50">
        <v>1.79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2.5937000000000001</v>
      </c>
      <c r="BU50">
        <v>1.2925979999999999</v>
      </c>
      <c r="BV50">
        <v>1.902139</v>
      </c>
      <c r="BW50">
        <v>1.8716550000000001</v>
      </c>
      <c r="BX50">
        <v>0.94388300000000003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1.691405</v>
      </c>
      <c r="CN50">
        <v>3.4124590000000001</v>
      </c>
      <c r="CO50">
        <v>2.0681569999999998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0.95556300000000005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73.101648999999995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522.07729300000005</v>
      </c>
      <c r="L51">
        <v>400.66228599999999</v>
      </c>
      <c r="M51">
        <v>89.500202999999999</v>
      </c>
      <c r="N51">
        <v>114.76388</v>
      </c>
      <c r="O51">
        <v>120.209401</v>
      </c>
      <c r="P51">
        <v>101.483751</v>
      </c>
      <c r="Q51">
        <v>16.129014000000002</v>
      </c>
      <c r="R51">
        <v>41.273757000000003</v>
      </c>
      <c r="S51">
        <v>22.163316999999999</v>
      </c>
      <c r="T51">
        <v>0.53944800000000004</v>
      </c>
      <c r="U51">
        <v>336.167618</v>
      </c>
      <c r="V51">
        <v>11.124574000000001</v>
      </c>
      <c r="W51">
        <v>33.522174999999997</v>
      </c>
      <c r="X51">
        <v>142.10180199999999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0</v>
      </c>
      <c r="AE51">
        <v>15.998452</v>
      </c>
      <c r="AF51">
        <v>8.0263969999999993</v>
      </c>
      <c r="AG51">
        <v>41.250739000000003</v>
      </c>
      <c r="AH51">
        <v>0</v>
      </c>
      <c r="AI51">
        <v>0</v>
      </c>
      <c r="AJ51">
        <v>0</v>
      </c>
      <c r="AK51">
        <v>25.327904</v>
      </c>
      <c r="AL51">
        <v>23.506447000000001</v>
      </c>
      <c r="AM51">
        <v>15.745255</v>
      </c>
      <c r="AN51">
        <v>0.81130500000000005</v>
      </c>
      <c r="AO51">
        <v>0</v>
      </c>
      <c r="AP51">
        <v>0</v>
      </c>
      <c r="AQ51">
        <v>0</v>
      </c>
      <c r="AR51">
        <v>35.094946</v>
      </c>
      <c r="AS51">
        <v>30.726749000000002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73.631766999999996</v>
      </c>
      <c r="BA51">
        <f t="shared" si="1"/>
        <v>2238.9865690000006</v>
      </c>
      <c r="BD51">
        <v>7.66</v>
      </c>
      <c r="BE51">
        <v>1.88</v>
      </c>
      <c r="BF51">
        <v>2.93</v>
      </c>
      <c r="BG51">
        <v>1.77</v>
      </c>
      <c r="BH51">
        <v>3.39</v>
      </c>
      <c r="BI51">
        <v>0.99</v>
      </c>
      <c r="BJ51">
        <v>1.76</v>
      </c>
      <c r="BK51">
        <v>1.79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2.5937000000000001</v>
      </c>
      <c r="BU51">
        <v>1.2925979999999999</v>
      </c>
      <c r="BV51">
        <v>1.9722569999999999</v>
      </c>
      <c r="BW51">
        <v>1.8716550000000001</v>
      </c>
      <c r="BX51">
        <v>0.94388300000000003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1.691405</v>
      </c>
      <c r="CN51">
        <v>3.4124590000000001</v>
      </c>
      <c r="CO51">
        <v>2.0681569999999998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0.95556300000000005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73.631766999999996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522.07729300000005</v>
      </c>
      <c r="L52">
        <v>395.99028099999998</v>
      </c>
      <c r="M52">
        <v>89.500202999999999</v>
      </c>
      <c r="N52">
        <v>114.76388</v>
      </c>
      <c r="O52">
        <v>120.209401</v>
      </c>
      <c r="P52">
        <v>101.483751</v>
      </c>
      <c r="Q52">
        <v>16.129014000000002</v>
      </c>
      <c r="R52">
        <v>41.273757000000003</v>
      </c>
      <c r="S52">
        <v>22.163316999999999</v>
      </c>
      <c r="T52">
        <v>0.53944800000000004</v>
      </c>
      <c r="U52">
        <v>336.167618</v>
      </c>
      <c r="V52">
        <v>11.124574000000001</v>
      </c>
      <c r="W52">
        <v>33.522174999999997</v>
      </c>
      <c r="X52">
        <v>142.10180199999999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0</v>
      </c>
      <c r="AE52">
        <v>15.998452</v>
      </c>
      <c r="AF52">
        <v>8.0263969999999993</v>
      </c>
      <c r="AG52">
        <v>41.250739000000003</v>
      </c>
      <c r="AH52">
        <v>0</v>
      </c>
      <c r="AI52">
        <v>0</v>
      </c>
      <c r="AJ52">
        <v>0</v>
      </c>
      <c r="AK52">
        <v>25.327904</v>
      </c>
      <c r="AL52">
        <v>23.506447000000001</v>
      </c>
      <c r="AM52">
        <v>15.745255</v>
      </c>
      <c r="AN52">
        <v>0.81130500000000005</v>
      </c>
      <c r="AO52">
        <v>0</v>
      </c>
      <c r="AP52">
        <v>0</v>
      </c>
      <c r="AQ52">
        <v>0</v>
      </c>
      <c r="AR52">
        <v>35.094946</v>
      </c>
      <c r="AS52">
        <v>30.726749000000002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73.686378999999988</v>
      </c>
      <c r="BA52">
        <f t="shared" si="1"/>
        <v>2234.3691760000002</v>
      </c>
      <c r="BD52">
        <v>7.66</v>
      </c>
      <c r="BE52">
        <v>1.88</v>
      </c>
      <c r="BF52">
        <v>2.93</v>
      </c>
      <c r="BG52">
        <v>1.77</v>
      </c>
      <c r="BH52">
        <v>3.39</v>
      </c>
      <c r="BI52">
        <v>0.99</v>
      </c>
      <c r="BJ52">
        <v>1.76</v>
      </c>
      <c r="BK52">
        <v>1.79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2.5937000000000001</v>
      </c>
      <c r="BU52">
        <v>1.2925979999999999</v>
      </c>
      <c r="BV52">
        <v>2.026869</v>
      </c>
      <c r="BW52">
        <v>1.8716550000000001</v>
      </c>
      <c r="BX52">
        <v>0.94388300000000003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1.691405</v>
      </c>
      <c r="CN52">
        <v>3.4124590000000001</v>
      </c>
      <c r="CO52">
        <v>2.0681569999999998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0.95556300000000005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73.686378999999988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522.07729300000005</v>
      </c>
      <c r="L53">
        <v>388.19718399999999</v>
      </c>
      <c r="M53">
        <v>89.500202999999999</v>
      </c>
      <c r="N53">
        <v>114.76388</v>
      </c>
      <c r="O53">
        <v>120.209401</v>
      </c>
      <c r="P53">
        <v>101.483751</v>
      </c>
      <c r="Q53">
        <v>16.129014000000002</v>
      </c>
      <c r="R53">
        <v>35.881864999999998</v>
      </c>
      <c r="S53">
        <v>22.163316999999999</v>
      </c>
      <c r="T53">
        <v>0.53944800000000004</v>
      </c>
      <c r="U53">
        <v>336.167618</v>
      </c>
      <c r="V53">
        <v>11.124574000000001</v>
      </c>
      <c r="W53">
        <v>29.823325000000001</v>
      </c>
      <c r="X53">
        <v>123.350469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0</v>
      </c>
      <c r="AE53">
        <v>15.998452</v>
      </c>
      <c r="AF53">
        <v>8.0263969999999993</v>
      </c>
      <c r="AG53">
        <v>41.250739000000003</v>
      </c>
      <c r="AH53">
        <v>0</v>
      </c>
      <c r="AI53">
        <v>0</v>
      </c>
      <c r="AJ53">
        <v>0</v>
      </c>
      <c r="AK53">
        <v>25.327904</v>
      </c>
      <c r="AL53">
        <v>23.506447000000001</v>
      </c>
      <c r="AM53">
        <v>15.745255</v>
      </c>
      <c r="AN53">
        <v>0.81130500000000005</v>
      </c>
      <c r="AO53">
        <v>0</v>
      </c>
      <c r="AP53">
        <v>1.2339869999999999</v>
      </c>
      <c r="AQ53">
        <v>0</v>
      </c>
      <c r="AR53">
        <v>35.094946</v>
      </c>
      <c r="AS53">
        <v>30.726749000000002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73.208744999999993</v>
      </c>
      <c r="BA53">
        <f t="shared" si="1"/>
        <v>2199.4903570000006</v>
      </c>
      <c r="BD53">
        <v>7.66</v>
      </c>
      <c r="BE53">
        <v>1.88</v>
      </c>
      <c r="BF53">
        <v>2.93</v>
      </c>
      <c r="BG53">
        <v>1.77</v>
      </c>
      <c r="BH53">
        <v>2.93</v>
      </c>
      <c r="BI53">
        <v>0.91</v>
      </c>
      <c r="BJ53">
        <v>1.76</v>
      </c>
      <c r="BK53">
        <v>1.79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2.5937000000000001</v>
      </c>
      <c r="BU53">
        <v>1.2925979999999999</v>
      </c>
      <c r="BV53">
        <v>2.089235</v>
      </c>
      <c r="BW53">
        <v>1.8716550000000001</v>
      </c>
      <c r="BX53">
        <v>0.94388300000000003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1.691405</v>
      </c>
      <c r="CN53">
        <v>3.4124590000000001</v>
      </c>
      <c r="CO53">
        <v>2.0681569999999998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0.95556300000000005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73.208744999999993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514.99328100000002</v>
      </c>
      <c r="L54">
        <v>335.14666099999999</v>
      </c>
      <c r="M54">
        <v>89.500202999999999</v>
      </c>
      <c r="N54">
        <v>114.76388</v>
      </c>
      <c r="O54">
        <v>120.209401</v>
      </c>
      <c r="P54">
        <v>101.483751</v>
      </c>
      <c r="Q54">
        <v>11.962259</v>
      </c>
      <c r="R54">
        <v>35.881864999999998</v>
      </c>
      <c r="S54">
        <v>16.389296999999999</v>
      </c>
      <c r="T54">
        <v>0.53944800000000004</v>
      </c>
      <c r="U54">
        <v>336.167618</v>
      </c>
      <c r="V54">
        <v>11.124574000000001</v>
      </c>
      <c r="W54">
        <v>29.823325000000001</v>
      </c>
      <c r="X54">
        <v>123.350469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0</v>
      </c>
      <c r="AE54">
        <v>15.998452</v>
      </c>
      <c r="AF54">
        <v>8.0263969999999993</v>
      </c>
      <c r="AG54">
        <v>41.250739000000003</v>
      </c>
      <c r="AH54">
        <v>0</v>
      </c>
      <c r="AI54">
        <v>0</v>
      </c>
      <c r="AJ54">
        <v>0</v>
      </c>
      <c r="AK54">
        <v>25.327904</v>
      </c>
      <c r="AL54">
        <v>23.506447000000001</v>
      </c>
      <c r="AM54">
        <v>15.745255</v>
      </c>
      <c r="AN54">
        <v>0.81130500000000005</v>
      </c>
      <c r="AO54">
        <v>0</v>
      </c>
      <c r="AP54">
        <v>1.2339869999999999</v>
      </c>
      <c r="AQ54">
        <v>0</v>
      </c>
      <c r="AR54">
        <v>35.094946</v>
      </c>
      <c r="AS54">
        <v>30.726749000000002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72.731109999999987</v>
      </c>
      <c r="BA54">
        <f t="shared" si="1"/>
        <v>2128.9374120000002</v>
      </c>
      <c r="BD54">
        <v>7.66</v>
      </c>
      <c r="BE54">
        <v>1.88</v>
      </c>
      <c r="BF54">
        <v>2.93</v>
      </c>
      <c r="BG54">
        <v>1.77</v>
      </c>
      <c r="BH54">
        <v>2.4700000000000002</v>
      </c>
      <c r="BI54">
        <v>0.88</v>
      </c>
      <c r="BJ54">
        <v>1.71</v>
      </c>
      <c r="BK54">
        <v>1.79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2.5937000000000001</v>
      </c>
      <c r="BU54">
        <v>1.2925979999999999</v>
      </c>
      <c r="BV54">
        <v>2.1516000000000002</v>
      </c>
      <c r="BW54">
        <v>1.8716550000000001</v>
      </c>
      <c r="BX54">
        <v>0.94388300000000003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1.691405</v>
      </c>
      <c r="CN54">
        <v>3.4124590000000001</v>
      </c>
      <c r="CO54">
        <v>2.0681569999999998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0.95556300000000005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72.731109999999987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463.45673099999999</v>
      </c>
      <c r="L55">
        <v>332.768799</v>
      </c>
      <c r="M55">
        <v>89.500202999999999</v>
      </c>
      <c r="N55">
        <v>114.76388</v>
      </c>
      <c r="O55">
        <v>120.209401</v>
      </c>
      <c r="P55">
        <v>101.483751</v>
      </c>
      <c r="Q55">
        <v>11.962259</v>
      </c>
      <c r="R55">
        <v>27.401357000000001</v>
      </c>
      <c r="S55">
        <v>16.389296999999999</v>
      </c>
      <c r="T55">
        <v>0.53944800000000004</v>
      </c>
      <c r="U55">
        <v>336.167618</v>
      </c>
      <c r="V55">
        <v>7.7860649999999998</v>
      </c>
      <c r="W55">
        <v>21.466370000000001</v>
      </c>
      <c r="X55">
        <v>89.385378000000003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0</v>
      </c>
      <c r="AE55">
        <v>15.998452</v>
      </c>
      <c r="AF55">
        <v>8.0263969999999993</v>
      </c>
      <c r="AG55">
        <v>41.250739000000003</v>
      </c>
      <c r="AH55">
        <v>0</v>
      </c>
      <c r="AI55">
        <v>0</v>
      </c>
      <c r="AJ55">
        <v>0</v>
      </c>
      <c r="AK55">
        <v>25.327904</v>
      </c>
      <c r="AL55">
        <v>23.506447000000001</v>
      </c>
      <c r="AM55">
        <v>15.745255</v>
      </c>
      <c r="AN55">
        <v>0.81130500000000005</v>
      </c>
      <c r="AO55">
        <v>0</v>
      </c>
      <c r="AP55">
        <v>1.2339869999999999</v>
      </c>
      <c r="AQ55">
        <v>0</v>
      </c>
      <c r="AR55">
        <v>35.094946</v>
      </c>
      <c r="AS55">
        <v>31.488696999999998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72.249521999999985</v>
      </c>
      <c r="BA55">
        <f t="shared" si="1"/>
        <v>2021.1622970000001</v>
      </c>
      <c r="BD55">
        <v>7.66</v>
      </c>
      <c r="BE55">
        <v>1.88</v>
      </c>
      <c r="BF55">
        <v>2.93</v>
      </c>
      <c r="BG55">
        <v>1.77</v>
      </c>
      <c r="BH55">
        <v>3.85</v>
      </c>
      <c r="BI55">
        <v>0.88</v>
      </c>
      <c r="BJ55">
        <v>1.71</v>
      </c>
      <c r="BK55">
        <v>1.81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2.5937000000000001</v>
      </c>
      <c r="BU55">
        <v>1.2925979999999999</v>
      </c>
      <c r="BV55">
        <v>2.1516000000000002</v>
      </c>
      <c r="BW55">
        <v>1.8716550000000001</v>
      </c>
      <c r="BX55">
        <v>0.94388300000000003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1.877974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0.95556300000000005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72.249521999999985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425.396748</v>
      </c>
      <c r="L56">
        <v>332.768799</v>
      </c>
      <c r="M56">
        <v>89.500202999999999</v>
      </c>
      <c r="N56">
        <v>114.76388</v>
      </c>
      <c r="O56">
        <v>120.209401</v>
      </c>
      <c r="P56">
        <v>101.483751</v>
      </c>
      <c r="Q56">
        <v>11.962259</v>
      </c>
      <c r="R56">
        <v>27.401357000000001</v>
      </c>
      <c r="S56">
        <v>16.389296999999999</v>
      </c>
      <c r="T56">
        <v>0.53944800000000004</v>
      </c>
      <c r="U56">
        <v>336.167618</v>
      </c>
      <c r="V56">
        <v>7.7860649999999998</v>
      </c>
      <c r="W56">
        <v>21.466370000000001</v>
      </c>
      <c r="X56">
        <v>89.385378000000003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0</v>
      </c>
      <c r="AE56">
        <v>15.998452</v>
      </c>
      <c r="AF56">
        <v>8.0263969999999993</v>
      </c>
      <c r="AG56">
        <v>41.250739000000003</v>
      </c>
      <c r="AH56">
        <v>0</v>
      </c>
      <c r="AI56">
        <v>0</v>
      </c>
      <c r="AJ56">
        <v>0</v>
      </c>
      <c r="AK56">
        <v>25.327904</v>
      </c>
      <c r="AL56">
        <v>23.506447000000001</v>
      </c>
      <c r="AM56">
        <v>15.745255</v>
      </c>
      <c r="AN56">
        <v>0.81130500000000005</v>
      </c>
      <c r="AO56">
        <v>0</v>
      </c>
      <c r="AP56">
        <v>1.2339869999999999</v>
      </c>
      <c r="AQ56">
        <v>0</v>
      </c>
      <c r="AR56">
        <v>35.094946</v>
      </c>
      <c r="AS56">
        <v>31.488696999999998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71.381492999999992</v>
      </c>
      <c r="BA56">
        <f t="shared" si="1"/>
        <v>1982.2342850000002</v>
      </c>
      <c r="BD56">
        <v>7.66</v>
      </c>
      <c r="BE56">
        <v>1.88</v>
      </c>
      <c r="BF56">
        <v>2.93</v>
      </c>
      <c r="BG56">
        <v>1.77</v>
      </c>
      <c r="BH56">
        <v>2.93</v>
      </c>
      <c r="BI56">
        <v>0.88</v>
      </c>
      <c r="BJ56">
        <v>1.71</v>
      </c>
      <c r="BK56">
        <v>1.81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2.5937000000000001</v>
      </c>
      <c r="BU56">
        <v>1.2925979999999999</v>
      </c>
      <c r="BV56">
        <v>2.2035710000000002</v>
      </c>
      <c r="BW56">
        <v>1.8716550000000001</v>
      </c>
      <c r="BX56">
        <v>0.94388300000000003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1.877974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0.95556300000000005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71.381492999999992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406.92065400000001</v>
      </c>
      <c r="L57">
        <v>342.09295600000002</v>
      </c>
      <c r="M57">
        <v>89.500202999999999</v>
      </c>
      <c r="N57">
        <v>114.76388</v>
      </c>
      <c r="O57">
        <v>120.209401</v>
      </c>
      <c r="P57">
        <v>101.483751</v>
      </c>
      <c r="Q57">
        <v>11.962259</v>
      </c>
      <c r="R57">
        <v>27.401357000000001</v>
      </c>
      <c r="S57">
        <v>16.389296999999999</v>
      </c>
      <c r="T57">
        <v>0.53944800000000004</v>
      </c>
      <c r="U57">
        <v>336.167618</v>
      </c>
      <c r="V57">
        <v>7.7860649999999998</v>
      </c>
      <c r="W57">
        <v>21.466370000000001</v>
      </c>
      <c r="X57">
        <v>89.385378000000003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0</v>
      </c>
      <c r="AE57">
        <v>15.998452</v>
      </c>
      <c r="AF57">
        <v>8.0263969999999993</v>
      </c>
      <c r="AG57">
        <v>41.250739000000003</v>
      </c>
      <c r="AH57">
        <v>0</v>
      </c>
      <c r="AI57">
        <v>0</v>
      </c>
      <c r="AJ57">
        <v>0</v>
      </c>
      <c r="AK57">
        <v>25.327904</v>
      </c>
      <c r="AL57">
        <v>23.506447000000001</v>
      </c>
      <c r="AM57">
        <v>15.745255</v>
      </c>
      <c r="AN57">
        <v>0.81130500000000005</v>
      </c>
      <c r="AO57">
        <v>0</v>
      </c>
      <c r="AP57">
        <v>1.2339869999999999</v>
      </c>
      <c r="AQ57">
        <v>0</v>
      </c>
      <c r="AR57">
        <v>35.094946</v>
      </c>
      <c r="AS57">
        <v>31.488696999999998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73.483857999999984</v>
      </c>
      <c r="BA57">
        <f t="shared" si="1"/>
        <v>1975.1847130000001</v>
      </c>
      <c r="BD57">
        <v>7.66</v>
      </c>
      <c r="BE57">
        <v>1.88</v>
      </c>
      <c r="BF57">
        <v>2.93</v>
      </c>
      <c r="BG57">
        <v>1.77</v>
      </c>
      <c r="BH57">
        <v>4.97</v>
      </c>
      <c r="BI57">
        <v>0.88</v>
      </c>
      <c r="BJ57">
        <v>1.71</v>
      </c>
      <c r="BK57">
        <v>1.81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2.5937000000000001</v>
      </c>
      <c r="BU57">
        <v>1.2925979999999999</v>
      </c>
      <c r="BV57">
        <v>2.265936</v>
      </c>
      <c r="BW57">
        <v>1.8716550000000001</v>
      </c>
      <c r="BX57">
        <v>0.94388300000000003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1.877974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0.95556300000000005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73.483857999999984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384.234939</v>
      </c>
      <c r="L58">
        <v>342.99790100000001</v>
      </c>
      <c r="M58">
        <v>89.500202999999999</v>
      </c>
      <c r="N58">
        <v>114.76388</v>
      </c>
      <c r="O58">
        <v>120.209401</v>
      </c>
      <c r="P58">
        <v>101.483751</v>
      </c>
      <c r="Q58">
        <v>11.962259</v>
      </c>
      <c r="R58">
        <v>27.401357000000001</v>
      </c>
      <c r="S58">
        <v>16.389296999999999</v>
      </c>
      <c r="T58">
        <v>0.53944800000000004</v>
      </c>
      <c r="U58">
        <v>336.167618</v>
      </c>
      <c r="V58">
        <v>7.7860649999999998</v>
      </c>
      <c r="W58">
        <v>21.466370000000001</v>
      </c>
      <c r="X58">
        <v>89.385378000000003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15.998452</v>
      </c>
      <c r="AF58">
        <v>8.0263969999999993</v>
      </c>
      <c r="AG58">
        <v>41.250739000000003</v>
      </c>
      <c r="AH58">
        <v>0</v>
      </c>
      <c r="AI58">
        <v>0</v>
      </c>
      <c r="AJ58">
        <v>0</v>
      </c>
      <c r="AK58">
        <v>25.327904</v>
      </c>
      <c r="AL58">
        <v>23.506447000000001</v>
      </c>
      <c r="AM58">
        <v>15.745255</v>
      </c>
      <c r="AN58">
        <v>0.81130500000000005</v>
      </c>
      <c r="AO58">
        <v>0</v>
      </c>
      <c r="AP58">
        <v>1.2339869999999999</v>
      </c>
      <c r="AQ58">
        <v>12.654292</v>
      </c>
      <c r="AR58">
        <v>35.094946</v>
      </c>
      <c r="AS58">
        <v>31.488696999999998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73.674553999999986</v>
      </c>
      <c r="BA58">
        <f t="shared" si="1"/>
        <v>1966.2489309999999</v>
      </c>
      <c r="BD58">
        <v>7.66</v>
      </c>
      <c r="BE58">
        <v>1.88</v>
      </c>
      <c r="BF58">
        <v>2.93</v>
      </c>
      <c r="BG58">
        <v>1.77</v>
      </c>
      <c r="BH58">
        <v>4.97</v>
      </c>
      <c r="BI58">
        <v>0.88</v>
      </c>
      <c r="BJ58">
        <v>1.71</v>
      </c>
      <c r="BK58">
        <v>1.81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2.5937000000000001</v>
      </c>
      <c r="BU58">
        <v>1.2925979999999999</v>
      </c>
      <c r="BV58">
        <v>2.265936</v>
      </c>
      <c r="BW58">
        <v>1.8716550000000001</v>
      </c>
      <c r="BX58">
        <v>0.94388300000000003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2.06867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0.95556300000000005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73.674553999999986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424.645374</v>
      </c>
      <c r="L59">
        <v>342.99790100000001</v>
      </c>
      <c r="M59">
        <v>89.500202999999999</v>
      </c>
      <c r="N59">
        <v>114.76388</v>
      </c>
      <c r="O59">
        <v>120.209401</v>
      </c>
      <c r="P59">
        <v>101.483751</v>
      </c>
      <c r="Q59">
        <v>11.962259</v>
      </c>
      <c r="R59">
        <v>27.401357000000001</v>
      </c>
      <c r="S59">
        <v>16.389296999999999</v>
      </c>
      <c r="T59">
        <v>0.53944800000000004</v>
      </c>
      <c r="U59">
        <v>336.167618</v>
      </c>
      <c r="V59">
        <v>7.7860649999999998</v>
      </c>
      <c r="W59">
        <v>21.466370000000001</v>
      </c>
      <c r="X59">
        <v>89.385378000000003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0</v>
      </c>
      <c r="AE59">
        <v>15.998452</v>
      </c>
      <c r="AF59">
        <v>8.0263969999999993</v>
      </c>
      <c r="AG59">
        <v>41.250739000000003</v>
      </c>
      <c r="AH59">
        <v>0</v>
      </c>
      <c r="AI59">
        <v>0</v>
      </c>
      <c r="AJ59">
        <v>0</v>
      </c>
      <c r="AK59">
        <v>25.327904</v>
      </c>
      <c r="AL59">
        <v>23.506447000000001</v>
      </c>
      <c r="AM59">
        <v>15.745255</v>
      </c>
      <c r="AN59">
        <v>0.81130500000000005</v>
      </c>
      <c r="AO59">
        <v>0</v>
      </c>
      <c r="AP59">
        <v>1.2339869999999999</v>
      </c>
      <c r="AQ59">
        <v>16.215298000000001</v>
      </c>
      <c r="AR59">
        <v>35.094946</v>
      </c>
      <c r="AS59">
        <v>30.726749000000002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74.030574999999985</v>
      </c>
      <c r="BA59">
        <f t="shared" si="1"/>
        <v>2009.814445</v>
      </c>
      <c r="BD59">
        <v>7.66</v>
      </c>
      <c r="BE59">
        <v>1.88</v>
      </c>
      <c r="BF59">
        <v>2.93</v>
      </c>
      <c r="BG59">
        <v>1.77</v>
      </c>
      <c r="BH59">
        <v>4.97</v>
      </c>
      <c r="BI59">
        <v>0.88</v>
      </c>
      <c r="BJ59">
        <v>1.71</v>
      </c>
      <c r="BK59">
        <v>1.81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2.5937000000000001</v>
      </c>
      <c r="BU59">
        <v>1.2925979999999999</v>
      </c>
      <c r="BV59">
        <v>2.265936</v>
      </c>
      <c r="BW59">
        <v>1.8716550000000001</v>
      </c>
      <c r="BX59">
        <v>0.94388300000000003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2.4246910000000002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0.95556300000000005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74.030574999999985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417.82521000000003</v>
      </c>
      <c r="L60">
        <v>342.99790100000001</v>
      </c>
      <c r="M60">
        <v>89.500202999999999</v>
      </c>
      <c r="N60">
        <v>114.76388</v>
      </c>
      <c r="O60">
        <v>120.209401</v>
      </c>
      <c r="P60">
        <v>101.483751</v>
      </c>
      <c r="Q60">
        <v>11.962259</v>
      </c>
      <c r="R60">
        <v>35.881864999999998</v>
      </c>
      <c r="S60">
        <v>16.389296999999999</v>
      </c>
      <c r="T60">
        <v>0.53944800000000004</v>
      </c>
      <c r="U60">
        <v>336.167618</v>
      </c>
      <c r="V60">
        <v>11.124574000000001</v>
      </c>
      <c r="W60">
        <v>21.466370000000001</v>
      </c>
      <c r="X60">
        <v>89.385378000000003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15.998452</v>
      </c>
      <c r="AF60">
        <v>8.0263969999999993</v>
      </c>
      <c r="AG60">
        <v>41.250739000000003</v>
      </c>
      <c r="AH60">
        <v>0</v>
      </c>
      <c r="AI60">
        <v>0</v>
      </c>
      <c r="AJ60">
        <v>0</v>
      </c>
      <c r="AK60">
        <v>25.327904</v>
      </c>
      <c r="AL60">
        <v>23.506447000000001</v>
      </c>
      <c r="AM60">
        <v>15.745255</v>
      </c>
      <c r="AN60">
        <v>0.81130500000000005</v>
      </c>
      <c r="AO60">
        <v>0</v>
      </c>
      <c r="AP60">
        <v>1.2339869999999999</v>
      </c>
      <c r="AQ60">
        <v>25.308584</v>
      </c>
      <c r="AR60">
        <v>35.094946</v>
      </c>
      <c r="AS60">
        <v>30.726749000000002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74.167252999999988</v>
      </c>
      <c r="BA60">
        <f t="shared" si="1"/>
        <v>2024.0432620000001</v>
      </c>
      <c r="BD60">
        <v>7.66</v>
      </c>
      <c r="BE60">
        <v>1.88</v>
      </c>
      <c r="BF60">
        <v>2.93</v>
      </c>
      <c r="BG60">
        <v>1.77</v>
      </c>
      <c r="BH60">
        <v>4.97</v>
      </c>
      <c r="BI60">
        <v>0.88</v>
      </c>
      <c r="BJ60">
        <v>1.71</v>
      </c>
      <c r="BK60">
        <v>1.81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2.5937000000000001</v>
      </c>
      <c r="BU60">
        <v>1.2925979999999999</v>
      </c>
      <c r="BV60">
        <v>2.265936</v>
      </c>
      <c r="BW60">
        <v>1.8716550000000001</v>
      </c>
      <c r="BX60">
        <v>0.94388300000000003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2.561369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0.95556300000000005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74.167252999999988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413.82751500000001</v>
      </c>
      <c r="L61">
        <v>342.99790100000001</v>
      </c>
      <c r="M61">
        <v>89.500202999999999</v>
      </c>
      <c r="N61">
        <v>114.76388</v>
      </c>
      <c r="O61">
        <v>120.209401</v>
      </c>
      <c r="P61">
        <v>101.483751</v>
      </c>
      <c r="Q61">
        <v>11.962259</v>
      </c>
      <c r="R61">
        <v>35.881864999999998</v>
      </c>
      <c r="S61">
        <v>16.389296999999999</v>
      </c>
      <c r="T61">
        <v>0.53944800000000004</v>
      </c>
      <c r="U61">
        <v>336.167618</v>
      </c>
      <c r="V61">
        <v>11.124574000000001</v>
      </c>
      <c r="W61">
        <v>29.823325000000001</v>
      </c>
      <c r="X61">
        <v>123.350469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0</v>
      </c>
      <c r="AE61">
        <v>15.998452</v>
      </c>
      <c r="AF61">
        <v>8.0263969999999993</v>
      </c>
      <c r="AG61">
        <v>41.250739000000003</v>
      </c>
      <c r="AH61">
        <v>0</v>
      </c>
      <c r="AI61">
        <v>0</v>
      </c>
      <c r="AJ61">
        <v>0</v>
      </c>
      <c r="AK61">
        <v>25.327904</v>
      </c>
      <c r="AL61">
        <v>23.506447000000001</v>
      </c>
      <c r="AM61">
        <v>15.745255</v>
      </c>
      <c r="AN61">
        <v>0.81130500000000005</v>
      </c>
      <c r="AO61">
        <v>0</v>
      </c>
      <c r="AP61">
        <v>1.2339869999999999</v>
      </c>
      <c r="AQ61">
        <v>25.308584</v>
      </c>
      <c r="AR61">
        <v>45.729778000000003</v>
      </c>
      <c r="AS61">
        <v>30.726749000000002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74.077252999999985</v>
      </c>
      <c r="BA61">
        <f t="shared" si="1"/>
        <v>2072.9124449999999</v>
      </c>
      <c r="BD61">
        <v>7.66</v>
      </c>
      <c r="BE61">
        <v>1.88</v>
      </c>
      <c r="BF61">
        <v>2.93</v>
      </c>
      <c r="BG61">
        <v>1.77</v>
      </c>
      <c r="BH61">
        <v>4.88</v>
      </c>
      <c r="BI61">
        <v>0.88</v>
      </c>
      <c r="BJ61">
        <v>1.71</v>
      </c>
      <c r="BK61">
        <v>1.81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2.5937000000000001</v>
      </c>
      <c r="BU61">
        <v>1.2925979999999999</v>
      </c>
      <c r="BV61">
        <v>2.265936</v>
      </c>
      <c r="BW61">
        <v>1.8716550000000001</v>
      </c>
      <c r="BX61">
        <v>0.94388300000000003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2.561369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0.95556300000000005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74.077252999999985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414.46329300000002</v>
      </c>
      <c r="L62">
        <v>342.99790100000001</v>
      </c>
      <c r="M62">
        <v>89.500202999999999</v>
      </c>
      <c r="N62">
        <v>114.76388</v>
      </c>
      <c r="O62">
        <v>120.209401</v>
      </c>
      <c r="P62">
        <v>101.483751</v>
      </c>
      <c r="Q62">
        <v>11.962259</v>
      </c>
      <c r="R62">
        <v>35.881864999999998</v>
      </c>
      <c r="S62">
        <v>16.389296999999999</v>
      </c>
      <c r="T62">
        <v>0.53944800000000004</v>
      </c>
      <c r="U62">
        <v>336.167618</v>
      </c>
      <c r="V62">
        <v>11.124574000000001</v>
      </c>
      <c r="W62">
        <v>29.823325000000001</v>
      </c>
      <c r="X62">
        <v>123.350469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0</v>
      </c>
      <c r="AE62">
        <v>15.998452</v>
      </c>
      <c r="AF62">
        <v>8.0263969999999993</v>
      </c>
      <c r="AG62">
        <v>41.250739000000003</v>
      </c>
      <c r="AH62">
        <v>0</v>
      </c>
      <c r="AI62">
        <v>0</v>
      </c>
      <c r="AJ62">
        <v>0</v>
      </c>
      <c r="AK62">
        <v>25.327904</v>
      </c>
      <c r="AL62">
        <v>23.506447000000001</v>
      </c>
      <c r="AM62">
        <v>15.745255</v>
      </c>
      <c r="AN62">
        <v>0.81130500000000005</v>
      </c>
      <c r="AO62">
        <v>0</v>
      </c>
      <c r="AP62">
        <v>1.2339869999999999</v>
      </c>
      <c r="AQ62">
        <v>37.962876000000001</v>
      </c>
      <c r="AR62">
        <v>45.729778000000003</v>
      </c>
      <c r="AS62">
        <v>30.726749000000002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74.079468999999989</v>
      </c>
      <c r="BA62">
        <f t="shared" si="1"/>
        <v>2086.2047309999998</v>
      </c>
      <c r="BD62">
        <v>7.66</v>
      </c>
      <c r="BE62">
        <v>1.88</v>
      </c>
      <c r="BF62">
        <v>2.93</v>
      </c>
      <c r="BG62">
        <v>1.77</v>
      </c>
      <c r="BH62">
        <v>4.76</v>
      </c>
      <c r="BI62">
        <v>0.85</v>
      </c>
      <c r="BJ62">
        <v>1.69</v>
      </c>
      <c r="BK62">
        <v>1.81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2.5937000000000001</v>
      </c>
      <c r="BU62">
        <v>1.2925979999999999</v>
      </c>
      <c r="BV62">
        <v>2.265936</v>
      </c>
      <c r="BW62">
        <v>1.8716550000000001</v>
      </c>
      <c r="BX62">
        <v>0.94388300000000003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2.7335850000000002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0.95556300000000005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74.079468999999989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434.095347</v>
      </c>
      <c r="L63">
        <v>342.99790100000001</v>
      </c>
      <c r="M63">
        <v>89.500202999999999</v>
      </c>
      <c r="N63">
        <v>114.76388</v>
      </c>
      <c r="O63">
        <v>120.209401</v>
      </c>
      <c r="P63">
        <v>101.483751</v>
      </c>
      <c r="Q63">
        <v>11.962259</v>
      </c>
      <c r="R63">
        <v>35.881864999999998</v>
      </c>
      <c r="S63">
        <v>16.389296999999999</v>
      </c>
      <c r="T63">
        <v>0.53944800000000004</v>
      </c>
      <c r="U63">
        <v>336.167618</v>
      </c>
      <c r="V63">
        <v>11.124574000000001</v>
      </c>
      <c r="W63">
        <v>29.823325000000001</v>
      </c>
      <c r="X63">
        <v>123.350469</v>
      </c>
      <c r="Y63">
        <v>0</v>
      </c>
      <c r="Z63">
        <v>6.3132760000000001</v>
      </c>
      <c r="AA63">
        <v>0</v>
      </c>
      <c r="AB63">
        <v>0</v>
      </c>
      <c r="AC63">
        <v>0</v>
      </c>
      <c r="AD63">
        <v>0</v>
      </c>
      <c r="AE63">
        <v>15.998452</v>
      </c>
      <c r="AF63">
        <v>8.0263969999999993</v>
      </c>
      <c r="AG63">
        <v>41.250739000000003</v>
      </c>
      <c r="AH63">
        <v>0</v>
      </c>
      <c r="AI63">
        <v>0</v>
      </c>
      <c r="AJ63">
        <v>0</v>
      </c>
      <c r="AK63">
        <v>25.327904</v>
      </c>
      <c r="AL63">
        <v>12.312901</v>
      </c>
      <c r="AM63">
        <v>15.745255</v>
      </c>
      <c r="AN63">
        <v>0.81130500000000005</v>
      </c>
      <c r="AO63">
        <v>0</v>
      </c>
      <c r="AP63">
        <v>1.2339869999999999</v>
      </c>
      <c r="AQ63">
        <v>37.962876000000001</v>
      </c>
      <c r="AR63">
        <v>45.729778000000003</v>
      </c>
      <c r="AS63">
        <v>30.726749000000002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74.079468999999989</v>
      </c>
      <c r="BA63">
        <f t="shared" si="1"/>
        <v>2094.643239</v>
      </c>
      <c r="BD63">
        <v>7.66</v>
      </c>
      <c r="BE63">
        <v>1.88</v>
      </c>
      <c r="BF63">
        <v>2.93</v>
      </c>
      <c r="BG63">
        <v>1.77</v>
      </c>
      <c r="BH63">
        <v>4.76</v>
      </c>
      <c r="BI63">
        <v>0.85</v>
      </c>
      <c r="BJ63">
        <v>1.69</v>
      </c>
      <c r="BK63">
        <v>1.81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2.5937000000000001</v>
      </c>
      <c r="BU63">
        <v>1.2925979999999999</v>
      </c>
      <c r="BV63">
        <v>2.265936</v>
      </c>
      <c r="BW63">
        <v>1.8716550000000001</v>
      </c>
      <c r="BX63">
        <v>0.94388300000000003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2.7335850000000002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0.95556300000000005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74.079468999999989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453.534741</v>
      </c>
      <c r="L64">
        <v>342.99790100000001</v>
      </c>
      <c r="M64">
        <v>89.500202999999999</v>
      </c>
      <c r="N64">
        <v>114.76388</v>
      </c>
      <c r="O64">
        <v>120.209401</v>
      </c>
      <c r="P64">
        <v>101.483751</v>
      </c>
      <c r="Q64">
        <v>11.962259</v>
      </c>
      <c r="R64">
        <v>35.881864999999998</v>
      </c>
      <c r="S64">
        <v>16.389296999999999</v>
      </c>
      <c r="T64">
        <v>0.53944800000000004</v>
      </c>
      <c r="U64">
        <v>336.167618</v>
      </c>
      <c r="V64">
        <v>11.124574000000001</v>
      </c>
      <c r="W64">
        <v>29.823325000000001</v>
      </c>
      <c r="X64">
        <v>123.350469</v>
      </c>
      <c r="Y64">
        <v>0</v>
      </c>
      <c r="Z64">
        <v>6.3132760000000001</v>
      </c>
      <c r="AA64">
        <v>0</v>
      </c>
      <c r="AB64">
        <v>0</v>
      </c>
      <c r="AC64">
        <v>0</v>
      </c>
      <c r="AD64">
        <v>0</v>
      </c>
      <c r="AE64">
        <v>15.998452</v>
      </c>
      <c r="AF64">
        <v>8.0263969999999993</v>
      </c>
      <c r="AG64">
        <v>41.250739000000003</v>
      </c>
      <c r="AH64">
        <v>0</v>
      </c>
      <c r="AI64">
        <v>0</v>
      </c>
      <c r="AJ64">
        <v>0</v>
      </c>
      <c r="AK64">
        <v>25.327904</v>
      </c>
      <c r="AL64">
        <v>12.312901</v>
      </c>
      <c r="AM64">
        <v>15.745255</v>
      </c>
      <c r="AN64">
        <v>0.81130500000000005</v>
      </c>
      <c r="AO64">
        <v>0</v>
      </c>
      <c r="AP64">
        <v>1.2339869999999999</v>
      </c>
      <c r="AQ64">
        <v>37.962876000000001</v>
      </c>
      <c r="AR64">
        <v>45.729778000000003</v>
      </c>
      <c r="AS64">
        <v>30.726749000000002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74.079468999999989</v>
      </c>
      <c r="BA64">
        <f t="shared" si="1"/>
        <v>2114.082633</v>
      </c>
      <c r="BD64">
        <v>7.66</v>
      </c>
      <c r="BE64">
        <v>1.88</v>
      </c>
      <c r="BF64">
        <v>2.93</v>
      </c>
      <c r="BG64">
        <v>1.77</v>
      </c>
      <c r="BH64">
        <v>4.76</v>
      </c>
      <c r="BI64">
        <v>0.85</v>
      </c>
      <c r="BJ64">
        <v>1.69</v>
      </c>
      <c r="BK64">
        <v>1.81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2.5937000000000001</v>
      </c>
      <c r="BU64">
        <v>1.2925979999999999</v>
      </c>
      <c r="BV64">
        <v>2.265936</v>
      </c>
      <c r="BW64">
        <v>1.8716550000000001</v>
      </c>
      <c r="BX64">
        <v>0.94388300000000003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2.7335850000000002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0.95556300000000005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74.079468999999989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471.64478100000002</v>
      </c>
      <c r="L65">
        <v>342.99790100000001</v>
      </c>
      <c r="M65">
        <v>89.500202999999999</v>
      </c>
      <c r="N65">
        <v>114.76388</v>
      </c>
      <c r="O65">
        <v>120.209401</v>
      </c>
      <c r="P65">
        <v>101.483751</v>
      </c>
      <c r="Q65">
        <v>11.962259</v>
      </c>
      <c r="R65">
        <v>35.881864999999998</v>
      </c>
      <c r="S65">
        <v>16.389296999999999</v>
      </c>
      <c r="T65">
        <v>0.53944800000000004</v>
      </c>
      <c r="U65">
        <v>336.167618</v>
      </c>
      <c r="V65">
        <v>11.124574000000001</v>
      </c>
      <c r="W65">
        <v>29.823325000000001</v>
      </c>
      <c r="X65">
        <v>123.350469</v>
      </c>
      <c r="Y65">
        <v>0</v>
      </c>
      <c r="Z65">
        <v>6.3132760000000001</v>
      </c>
      <c r="AA65">
        <v>0</v>
      </c>
      <c r="AB65">
        <v>0</v>
      </c>
      <c r="AC65">
        <v>0</v>
      </c>
      <c r="AD65">
        <v>0</v>
      </c>
      <c r="AE65">
        <v>15.998452</v>
      </c>
      <c r="AF65">
        <v>8.0263969999999993</v>
      </c>
      <c r="AG65">
        <v>41.250739000000003</v>
      </c>
      <c r="AH65">
        <v>0</v>
      </c>
      <c r="AI65">
        <v>0</v>
      </c>
      <c r="AJ65">
        <v>0</v>
      </c>
      <c r="AK65">
        <v>25.327904</v>
      </c>
      <c r="AL65">
        <v>12.312901</v>
      </c>
      <c r="AM65">
        <v>15.745255</v>
      </c>
      <c r="AN65">
        <v>0.81130500000000005</v>
      </c>
      <c r="AO65">
        <v>0</v>
      </c>
      <c r="AP65">
        <v>1.2339869999999999</v>
      </c>
      <c r="AQ65">
        <v>37.962876000000001</v>
      </c>
      <c r="AR65">
        <v>44.666294000000001</v>
      </c>
      <c r="AS65">
        <v>30.726749000000002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74.079468999999989</v>
      </c>
      <c r="BA65">
        <f t="shared" si="1"/>
        <v>2131.1291890000002</v>
      </c>
      <c r="BD65">
        <v>7.66</v>
      </c>
      <c r="BE65">
        <v>1.88</v>
      </c>
      <c r="BF65">
        <v>2.93</v>
      </c>
      <c r="BG65">
        <v>1.77</v>
      </c>
      <c r="BH65">
        <v>4.76</v>
      </c>
      <c r="BI65">
        <v>0.85</v>
      </c>
      <c r="BJ65">
        <v>1.69</v>
      </c>
      <c r="BK65">
        <v>1.81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2.5937000000000001</v>
      </c>
      <c r="BU65">
        <v>1.2925979999999999</v>
      </c>
      <c r="BV65">
        <v>2.265936</v>
      </c>
      <c r="BW65">
        <v>1.8716550000000001</v>
      </c>
      <c r="BX65">
        <v>0.94388300000000003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2.7335850000000002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0.95556300000000005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74.079468999999989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514.40566799999999</v>
      </c>
      <c r="L66">
        <v>342.99790100000001</v>
      </c>
      <c r="M66">
        <v>89.500202999999999</v>
      </c>
      <c r="N66">
        <v>114.76388</v>
      </c>
      <c r="O66">
        <v>120.209401</v>
      </c>
      <c r="P66">
        <v>101.483751</v>
      </c>
      <c r="Q66">
        <v>11.962259</v>
      </c>
      <c r="R66">
        <v>35.881864999999998</v>
      </c>
      <c r="S66">
        <v>16.389296999999999</v>
      </c>
      <c r="T66">
        <v>0.53944800000000004</v>
      </c>
      <c r="U66">
        <v>336.167618</v>
      </c>
      <c r="V66">
        <v>11.124574000000001</v>
      </c>
      <c r="W66">
        <v>29.823325000000001</v>
      </c>
      <c r="X66">
        <v>123.350469</v>
      </c>
      <c r="Y66">
        <v>0</v>
      </c>
      <c r="Z66">
        <v>6.3132760000000001</v>
      </c>
      <c r="AA66">
        <v>0</v>
      </c>
      <c r="AB66">
        <v>0</v>
      </c>
      <c r="AC66">
        <v>0</v>
      </c>
      <c r="AD66">
        <v>0</v>
      </c>
      <c r="AE66">
        <v>15.998452</v>
      </c>
      <c r="AF66">
        <v>8.0263969999999993</v>
      </c>
      <c r="AG66">
        <v>41.250739000000003</v>
      </c>
      <c r="AH66">
        <v>0</v>
      </c>
      <c r="AI66">
        <v>0</v>
      </c>
      <c r="AJ66">
        <v>0</v>
      </c>
      <c r="AK66">
        <v>25.327904</v>
      </c>
      <c r="AL66">
        <v>12.312901</v>
      </c>
      <c r="AM66">
        <v>15.745255</v>
      </c>
      <c r="AN66">
        <v>0.81130500000000005</v>
      </c>
      <c r="AO66">
        <v>0</v>
      </c>
      <c r="AP66">
        <v>1.2339869999999999</v>
      </c>
      <c r="AQ66">
        <v>37.962876000000001</v>
      </c>
      <c r="AR66">
        <v>44.666294000000001</v>
      </c>
      <c r="AS66">
        <v>30.726749000000002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74.079468999999989</v>
      </c>
      <c r="BA66">
        <f t="shared" si="1"/>
        <v>2173.8900760000001</v>
      </c>
      <c r="BD66">
        <v>7.66</v>
      </c>
      <c r="BE66">
        <v>1.88</v>
      </c>
      <c r="BF66">
        <v>2.93</v>
      </c>
      <c r="BG66">
        <v>1.77</v>
      </c>
      <c r="BH66">
        <v>4.76</v>
      </c>
      <c r="BI66">
        <v>0.85</v>
      </c>
      <c r="BJ66">
        <v>1.69</v>
      </c>
      <c r="BK66">
        <v>1.81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2.5937000000000001</v>
      </c>
      <c r="BU66">
        <v>1.2925979999999999</v>
      </c>
      <c r="BV66">
        <v>2.265936</v>
      </c>
      <c r="BW66">
        <v>1.8716550000000001</v>
      </c>
      <c r="BX66">
        <v>0.94388300000000003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2.7335850000000002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0.95556300000000005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74.079468999999989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498.05846700000001</v>
      </c>
      <c r="L67">
        <v>341.533343</v>
      </c>
      <c r="M67">
        <v>89.500202999999999</v>
      </c>
      <c r="N67">
        <v>114.76388</v>
      </c>
      <c r="O67">
        <v>120.209401</v>
      </c>
      <c r="P67">
        <v>101.483751</v>
      </c>
      <c r="Q67">
        <v>16.129014000000002</v>
      </c>
      <c r="R67">
        <v>41.273757000000003</v>
      </c>
      <c r="S67">
        <v>22.163316999999999</v>
      </c>
      <c r="T67">
        <v>0.53944800000000004</v>
      </c>
      <c r="U67">
        <v>336.167618</v>
      </c>
      <c r="V67">
        <v>11.124574000000001</v>
      </c>
      <c r="W67">
        <v>33.522174999999997</v>
      </c>
      <c r="X67">
        <v>142.10180199999999</v>
      </c>
      <c r="Y67">
        <v>0</v>
      </c>
      <c r="Z67">
        <v>6.3132760000000001</v>
      </c>
      <c r="AA67">
        <v>0</v>
      </c>
      <c r="AB67">
        <v>0</v>
      </c>
      <c r="AC67">
        <v>0</v>
      </c>
      <c r="AD67">
        <v>0</v>
      </c>
      <c r="AE67">
        <v>15.998452</v>
      </c>
      <c r="AF67">
        <v>8.0263969999999993</v>
      </c>
      <c r="AG67">
        <v>41.250739000000003</v>
      </c>
      <c r="AH67">
        <v>0</v>
      </c>
      <c r="AI67">
        <v>0</v>
      </c>
      <c r="AJ67">
        <v>0</v>
      </c>
      <c r="AK67">
        <v>25.327904</v>
      </c>
      <c r="AL67">
        <v>12.312901</v>
      </c>
      <c r="AM67">
        <v>15.745255</v>
      </c>
      <c r="AN67">
        <v>0.81130500000000005</v>
      </c>
      <c r="AO67">
        <v>0</v>
      </c>
      <c r="AP67">
        <v>1.850981</v>
      </c>
      <c r="AQ67">
        <v>37.962876000000001</v>
      </c>
      <c r="AR67">
        <v>44.666294000000001</v>
      </c>
      <c r="AS67">
        <v>30.726749000000002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74.079468999999989</v>
      </c>
      <c r="BA67">
        <f t="shared" si="1"/>
        <v>2194.478161</v>
      </c>
      <c r="BD67">
        <v>7.66</v>
      </c>
      <c r="BE67">
        <v>1.88</v>
      </c>
      <c r="BF67">
        <v>2.93</v>
      </c>
      <c r="BG67">
        <v>1.77</v>
      </c>
      <c r="BH67">
        <v>4.76</v>
      </c>
      <c r="BI67">
        <v>0.85</v>
      </c>
      <c r="BJ67">
        <v>1.69</v>
      </c>
      <c r="BK67">
        <v>1.81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2.5937000000000001</v>
      </c>
      <c r="BU67">
        <v>1.2925979999999999</v>
      </c>
      <c r="BV67">
        <v>2.265936</v>
      </c>
      <c r="BW67">
        <v>1.8716550000000001</v>
      </c>
      <c r="BX67">
        <v>0.94388300000000003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2.7335850000000002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0.95556300000000005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74.079468999999989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521.49931300000003</v>
      </c>
      <c r="L68">
        <v>370.53026199999999</v>
      </c>
      <c r="M68">
        <v>89.500202999999999</v>
      </c>
      <c r="N68">
        <v>114.76388</v>
      </c>
      <c r="O68">
        <v>120.209401</v>
      </c>
      <c r="P68">
        <v>101.483751</v>
      </c>
      <c r="Q68">
        <v>16.129014000000002</v>
      </c>
      <c r="R68">
        <v>41.273757000000003</v>
      </c>
      <c r="S68">
        <v>22.163316999999999</v>
      </c>
      <c r="T68">
        <v>0.53944800000000004</v>
      </c>
      <c r="U68">
        <v>336.167618</v>
      </c>
      <c r="V68">
        <v>11.124574000000001</v>
      </c>
      <c r="W68">
        <v>33.522174999999997</v>
      </c>
      <c r="X68">
        <v>142.10180199999999</v>
      </c>
      <c r="Y68">
        <v>0</v>
      </c>
      <c r="Z68">
        <v>6.3132760000000001</v>
      </c>
      <c r="AA68">
        <v>0</v>
      </c>
      <c r="AB68">
        <v>0</v>
      </c>
      <c r="AC68">
        <v>0</v>
      </c>
      <c r="AD68">
        <v>0</v>
      </c>
      <c r="AE68">
        <v>15.998452</v>
      </c>
      <c r="AF68">
        <v>8.0263969999999993</v>
      </c>
      <c r="AG68">
        <v>41.250739000000003</v>
      </c>
      <c r="AH68">
        <v>0</v>
      </c>
      <c r="AI68">
        <v>0</v>
      </c>
      <c r="AJ68">
        <v>0</v>
      </c>
      <c r="AK68">
        <v>25.327904</v>
      </c>
      <c r="AL68">
        <v>12.312901</v>
      </c>
      <c r="AM68">
        <v>15.745255</v>
      </c>
      <c r="AN68">
        <v>0.81130500000000005</v>
      </c>
      <c r="AO68">
        <v>0</v>
      </c>
      <c r="AP68">
        <v>1.850981</v>
      </c>
      <c r="AQ68">
        <v>37.962876000000001</v>
      </c>
      <c r="AR68">
        <v>44.666294000000001</v>
      </c>
      <c r="AS68">
        <v>30.726749000000002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74.079468999999989</v>
      </c>
      <c r="BA68">
        <f t="shared" ref="BA68:BA99" si="4">SUM(B68:AZ68)</f>
        <v>2246.9159260000001</v>
      </c>
      <c r="BD68">
        <v>7.66</v>
      </c>
      <c r="BE68">
        <v>1.88</v>
      </c>
      <c r="BF68">
        <v>2.93</v>
      </c>
      <c r="BG68">
        <v>1.77</v>
      </c>
      <c r="BH68">
        <v>4.76</v>
      </c>
      <c r="BI68">
        <v>0.85</v>
      </c>
      <c r="BJ68">
        <v>1.69</v>
      </c>
      <c r="BK68">
        <v>1.81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2.5937000000000001</v>
      </c>
      <c r="BU68">
        <v>1.2925979999999999</v>
      </c>
      <c r="BV68">
        <v>2.265936</v>
      </c>
      <c r="BW68">
        <v>1.8716550000000001</v>
      </c>
      <c r="BX68">
        <v>0.94388300000000003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2.7335850000000002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0.95556300000000005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74.079468999999989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521.49931300000003</v>
      </c>
      <c r="L69">
        <v>379.80684100000002</v>
      </c>
      <c r="M69">
        <v>89.500202999999999</v>
      </c>
      <c r="N69">
        <v>114.76388</v>
      </c>
      <c r="O69">
        <v>120.209401</v>
      </c>
      <c r="P69">
        <v>101.483751</v>
      </c>
      <c r="Q69">
        <v>16.129014000000002</v>
      </c>
      <c r="R69">
        <v>41.273757000000003</v>
      </c>
      <c r="S69">
        <v>22.163316999999999</v>
      </c>
      <c r="T69">
        <v>0.53944800000000004</v>
      </c>
      <c r="U69">
        <v>336.167618</v>
      </c>
      <c r="V69">
        <v>11.124574000000001</v>
      </c>
      <c r="W69">
        <v>33.522174999999997</v>
      </c>
      <c r="X69">
        <v>142.10180199999999</v>
      </c>
      <c r="Y69">
        <v>0</v>
      </c>
      <c r="Z69">
        <v>12.626550999999999</v>
      </c>
      <c r="AA69">
        <v>0</v>
      </c>
      <c r="AB69">
        <v>0</v>
      </c>
      <c r="AC69">
        <v>9.6567760000000007</v>
      </c>
      <c r="AD69">
        <v>0</v>
      </c>
      <c r="AE69">
        <v>15.998452</v>
      </c>
      <c r="AF69">
        <v>8.0263969999999993</v>
      </c>
      <c r="AG69">
        <v>41.250739000000003</v>
      </c>
      <c r="AH69">
        <v>0</v>
      </c>
      <c r="AI69">
        <v>0</v>
      </c>
      <c r="AJ69">
        <v>0</v>
      </c>
      <c r="AK69">
        <v>25.327904</v>
      </c>
      <c r="AL69">
        <v>12.312901</v>
      </c>
      <c r="AM69">
        <v>15.745255</v>
      </c>
      <c r="AN69">
        <v>0.81130500000000005</v>
      </c>
      <c r="AO69">
        <v>0</v>
      </c>
      <c r="AP69">
        <v>1.850981</v>
      </c>
      <c r="AQ69">
        <v>37.962876000000001</v>
      </c>
      <c r="AR69">
        <v>44.666294000000001</v>
      </c>
      <c r="AS69">
        <v>30.726749000000002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73.999468999999976</v>
      </c>
      <c r="BA69">
        <f t="shared" si="4"/>
        <v>2272.0825560000003</v>
      </c>
      <c r="BD69">
        <v>7.66</v>
      </c>
      <c r="BE69">
        <v>1.88</v>
      </c>
      <c r="BF69">
        <v>2.93</v>
      </c>
      <c r="BG69">
        <v>1.77</v>
      </c>
      <c r="BH69">
        <v>4.68</v>
      </c>
      <c r="BI69">
        <v>0.85</v>
      </c>
      <c r="BJ69">
        <v>1.69</v>
      </c>
      <c r="BK69">
        <v>1.81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2.5937000000000001</v>
      </c>
      <c r="BU69">
        <v>1.2925979999999999</v>
      </c>
      <c r="BV69">
        <v>2.265936</v>
      </c>
      <c r="BW69">
        <v>1.8716550000000001</v>
      </c>
      <c r="BX69">
        <v>0.94388300000000003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2.7335850000000002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0.95556300000000005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73.999468999999976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521.49931300000003</v>
      </c>
      <c r="L70">
        <v>407.655844</v>
      </c>
      <c r="M70">
        <v>89.500202999999999</v>
      </c>
      <c r="N70">
        <v>114.76388</v>
      </c>
      <c r="O70">
        <v>120.209401</v>
      </c>
      <c r="P70">
        <v>101.483751</v>
      </c>
      <c r="Q70">
        <v>16.129014000000002</v>
      </c>
      <c r="R70">
        <v>41.273757000000003</v>
      </c>
      <c r="S70">
        <v>22.163316999999999</v>
      </c>
      <c r="T70">
        <v>0.53944800000000004</v>
      </c>
      <c r="U70">
        <v>336.167618</v>
      </c>
      <c r="V70">
        <v>11.124574000000001</v>
      </c>
      <c r="W70">
        <v>33.522174999999997</v>
      </c>
      <c r="X70">
        <v>142.10180199999999</v>
      </c>
      <c r="Y70">
        <v>0</v>
      </c>
      <c r="Z70">
        <v>12.626550999999999</v>
      </c>
      <c r="AA70">
        <v>0</v>
      </c>
      <c r="AB70">
        <v>3.342085</v>
      </c>
      <c r="AC70">
        <v>9.6567760000000007</v>
      </c>
      <c r="AD70">
        <v>0</v>
      </c>
      <c r="AE70">
        <v>15.998452</v>
      </c>
      <c r="AF70">
        <v>8.0263969999999993</v>
      </c>
      <c r="AG70">
        <v>41.250739000000003</v>
      </c>
      <c r="AH70">
        <v>0</v>
      </c>
      <c r="AI70">
        <v>0</v>
      </c>
      <c r="AJ70">
        <v>0</v>
      </c>
      <c r="AK70">
        <v>25.327904</v>
      </c>
      <c r="AL70">
        <v>12.312901</v>
      </c>
      <c r="AM70">
        <v>15.745255</v>
      </c>
      <c r="AN70">
        <v>0.81130500000000005</v>
      </c>
      <c r="AO70">
        <v>0</v>
      </c>
      <c r="AP70">
        <v>1.850981</v>
      </c>
      <c r="AQ70">
        <v>37.962876000000001</v>
      </c>
      <c r="AR70">
        <v>44.666294000000001</v>
      </c>
      <c r="AS70">
        <v>30.726749000000002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73.999468999999976</v>
      </c>
      <c r="BA70">
        <f t="shared" si="4"/>
        <v>2303.2736439999999</v>
      </c>
      <c r="BD70">
        <v>7.66</v>
      </c>
      <c r="BE70">
        <v>1.88</v>
      </c>
      <c r="BF70">
        <v>2.93</v>
      </c>
      <c r="BG70">
        <v>1.77</v>
      </c>
      <c r="BH70">
        <v>4.68</v>
      </c>
      <c r="BI70">
        <v>0.85</v>
      </c>
      <c r="BJ70">
        <v>1.69</v>
      </c>
      <c r="BK70">
        <v>1.81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2.5937000000000001</v>
      </c>
      <c r="BU70">
        <v>1.2925979999999999</v>
      </c>
      <c r="BV70">
        <v>2.265936</v>
      </c>
      <c r="BW70">
        <v>1.8716550000000001</v>
      </c>
      <c r="BX70">
        <v>0.94388300000000003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2.7335850000000002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0.95556300000000005</v>
      </c>
      <c r="CU70">
        <v>0</v>
      </c>
      <c r="CV70">
        <v>0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73.999468999999976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540.76531299999999</v>
      </c>
      <c r="L71">
        <v>426.21863500000001</v>
      </c>
      <c r="M71">
        <v>89.500202999999999</v>
      </c>
      <c r="N71">
        <v>114.76388</v>
      </c>
      <c r="O71">
        <v>120.209401</v>
      </c>
      <c r="P71">
        <v>101.483751</v>
      </c>
      <c r="Q71">
        <v>20.210129999999999</v>
      </c>
      <c r="R71">
        <v>41.273757000000003</v>
      </c>
      <c r="S71">
        <v>25.639448999999999</v>
      </c>
      <c r="T71">
        <v>0.53944800000000004</v>
      </c>
      <c r="U71">
        <v>336.167618</v>
      </c>
      <c r="V71">
        <v>11.124574000000001</v>
      </c>
      <c r="W71">
        <v>33.522174999999997</v>
      </c>
      <c r="X71">
        <v>142.10180199999999</v>
      </c>
      <c r="Y71">
        <v>0</v>
      </c>
      <c r="Z71">
        <v>12.626550999999999</v>
      </c>
      <c r="AA71">
        <v>0</v>
      </c>
      <c r="AB71">
        <v>13.100968999999999</v>
      </c>
      <c r="AC71">
        <v>9.6567760000000007</v>
      </c>
      <c r="AD71">
        <v>0</v>
      </c>
      <c r="AE71">
        <v>15.998452</v>
      </c>
      <c r="AF71">
        <v>8.0263969999999993</v>
      </c>
      <c r="AG71">
        <v>41.250739000000003</v>
      </c>
      <c r="AH71">
        <v>10.260695</v>
      </c>
      <c r="AI71">
        <v>0</v>
      </c>
      <c r="AJ71">
        <v>0</v>
      </c>
      <c r="AK71">
        <v>25.327904</v>
      </c>
      <c r="AL71">
        <v>12.312901</v>
      </c>
      <c r="AM71">
        <v>15.745255</v>
      </c>
      <c r="AN71">
        <v>0.81130500000000005</v>
      </c>
      <c r="AO71">
        <v>0</v>
      </c>
      <c r="AP71">
        <v>1.6041829999999999</v>
      </c>
      <c r="AQ71">
        <v>37.962876000000001</v>
      </c>
      <c r="AR71">
        <v>44.666294000000001</v>
      </c>
      <c r="AS71">
        <v>30.726749000000002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69.419830999999974</v>
      </c>
      <c r="BA71">
        <f t="shared" si="4"/>
        <v>2363.8528260000003</v>
      </c>
      <c r="BD71">
        <v>7.66</v>
      </c>
      <c r="BE71">
        <v>1.88</v>
      </c>
      <c r="BF71">
        <v>2.93</v>
      </c>
      <c r="BG71">
        <v>1.77</v>
      </c>
      <c r="BH71">
        <v>0</v>
      </c>
      <c r="BI71">
        <v>0.85</v>
      </c>
      <c r="BJ71">
        <v>1.69</v>
      </c>
      <c r="BK71">
        <v>1.83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2.5937000000000001</v>
      </c>
      <c r="BU71">
        <v>1.2925979999999999</v>
      </c>
      <c r="BV71">
        <v>2.265936</v>
      </c>
      <c r="BW71">
        <v>1.8716550000000001</v>
      </c>
      <c r="BX71">
        <v>0.94388300000000003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2.7335850000000002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0.95556300000000005</v>
      </c>
      <c r="CU71">
        <v>0</v>
      </c>
      <c r="CV71">
        <v>8.0362000000000003E-2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69.419830999999974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540.76531299999999</v>
      </c>
      <c r="L72">
        <v>481.887742</v>
      </c>
      <c r="M72">
        <v>89.500202999999999</v>
      </c>
      <c r="N72">
        <v>114.76388</v>
      </c>
      <c r="O72">
        <v>120.209401</v>
      </c>
      <c r="P72">
        <v>101.483751</v>
      </c>
      <c r="Q72">
        <v>20.210129999999999</v>
      </c>
      <c r="R72">
        <v>41.273757000000003</v>
      </c>
      <c r="S72">
        <v>25.409638000000001</v>
      </c>
      <c r="T72">
        <v>0.53944800000000004</v>
      </c>
      <c r="U72">
        <v>336.167618</v>
      </c>
      <c r="V72">
        <v>11.124574000000001</v>
      </c>
      <c r="W72">
        <v>33.522174999999997</v>
      </c>
      <c r="X72">
        <v>142.10180199999999</v>
      </c>
      <c r="Y72">
        <v>0</v>
      </c>
      <c r="Z72">
        <v>12.626550999999999</v>
      </c>
      <c r="AA72">
        <v>0</v>
      </c>
      <c r="AB72">
        <v>13.100968999999999</v>
      </c>
      <c r="AC72">
        <v>19.332611</v>
      </c>
      <c r="AD72">
        <v>0</v>
      </c>
      <c r="AE72">
        <v>15.998452</v>
      </c>
      <c r="AF72">
        <v>8.0263969999999993</v>
      </c>
      <c r="AG72">
        <v>41.250739000000003</v>
      </c>
      <c r="AH72">
        <v>23.251297999999998</v>
      </c>
      <c r="AI72">
        <v>0</v>
      </c>
      <c r="AJ72">
        <v>0</v>
      </c>
      <c r="AK72">
        <v>25.327904</v>
      </c>
      <c r="AL72">
        <v>12.312901</v>
      </c>
      <c r="AM72">
        <v>15.745255</v>
      </c>
      <c r="AN72">
        <v>0.81130500000000005</v>
      </c>
      <c r="AO72">
        <v>0</v>
      </c>
      <c r="AP72">
        <v>1.6041829999999999</v>
      </c>
      <c r="AQ72">
        <v>37.962876000000001</v>
      </c>
      <c r="AR72">
        <v>44.666294000000001</v>
      </c>
      <c r="AS72">
        <v>30.726749000000002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69.524303999999987</v>
      </c>
      <c r="BA72">
        <f t="shared" si="4"/>
        <v>2442.0630329999999</v>
      </c>
      <c r="BD72">
        <v>7.66</v>
      </c>
      <c r="BE72">
        <v>1.88</v>
      </c>
      <c r="BF72">
        <v>2.93</v>
      </c>
      <c r="BG72">
        <v>1.77</v>
      </c>
      <c r="BH72">
        <v>0</v>
      </c>
      <c r="BI72">
        <v>0.85</v>
      </c>
      <c r="BJ72">
        <v>1.69</v>
      </c>
      <c r="BK72">
        <v>1.83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2.5937000000000001</v>
      </c>
      <c r="BU72">
        <v>1.2925979999999999</v>
      </c>
      <c r="BV72">
        <v>2.265936</v>
      </c>
      <c r="BW72">
        <v>1.8716550000000001</v>
      </c>
      <c r="BX72">
        <v>0.94388300000000003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2.7335850000000002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0.95556300000000005</v>
      </c>
      <c r="CU72">
        <v>0</v>
      </c>
      <c r="CV72">
        <v>0.184835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69.524303999999987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540.76531299999999</v>
      </c>
      <c r="L73">
        <v>537.56648199999995</v>
      </c>
      <c r="M73">
        <v>89.500202999999999</v>
      </c>
      <c r="N73">
        <v>114.76388</v>
      </c>
      <c r="O73">
        <v>120.209401</v>
      </c>
      <c r="P73">
        <v>101.483751</v>
      </c>
      <c r="Q73">
        <v>20.210129999999999</v>
      </c>
      <c r="R73">
        <v>41.273757000000003</v>
      </c>
      <c r="S73">
        <v>25.409638000000001</v>
      </c>
      <c r="T73">
        <v>0.53944800000000004</v>
      </c>
      <c r="U73">
        <v>336.167618</v>
      </c>
      <c r="V73">
        <v>11.124574000000001</v>
      </c>
      <c r="W73">
        <v>33.522174999999997</v>
      </c>
      <c r="X73">
        <v>142.10180199999999</v>
      </c>
      <c r="Y73">
        <v>0</v>
      </c>
      <c r="Z73">
        <v>12.626550999999999</v>
      </c>
      <c r="AA73">
        <v>13.533747999999999</v>
      </c>
      <c r="AB73">
        <v>26.335621</v>
      </c>
      <c r="AC73">
        <v>19.332611</v>
      </c>
      <c r="AD73">
        <v>0</v>
      </c>
      <c r="AE73">
        <v>15.998452</v>
      </c>
      <c r="AF73">
        <v>8.0263969999999993</v>
      </c>
      <c r="AG73">
        <v>41.250739000000003</v>
      </c>
      <c r="AH73">
        <v>46.502597999999999</v>
      </c>
      <c r="AI73">
        <v>0</v>
      </c>
      <c r="AJ73">
        <v>0</v>
      </c>
      <c r="AK73">
        <v>25.327904</v>
      </c>
      <c r="AL73">
        <v>23.506447000000001</v>
      </c>
      <c r="AM73">
        <v>15.745255</v>
      </c>
      <c r="AN73">
        <v>0.81130500000000005</v>
      </c>
      <c r="AO73">
        <v>0</v>
      </c>
      <c r="AP73">
        <v>1.110589</v>
      </c>
      <c r="AQ73">
        <v>37.962876000000001</v>
      </c>
      <c r="AR73">
        <v>44.666294000000001</v>
      </c>
      <c r="AS73">
        <v>30.726749000000002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70.035044999999982</v>
      </c>
      <c r="BA73">
        <f t="shared" si="4"/>
        <v>2558.972166</v>
      </c>
      <c r="BD73">
        <v>7.66</v>
      </c>
      <c r="BE73">
        <v>1.88</v>
      </c>
      <c r="BF73">
        <v>2.93</v>
      </c>
      <c r="BG73">
        <v>1.77</v>
      </c>
      <c r="BH73">
        <v>0</v>
      </c>
      <c r="BI73">
        <v>0.85</v>
      </c>
      <c r="BJ73">
        <v>1.69</v>
      </c>
      <c r="BK73">
        <v>1.83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2.5937000000000001</v>
      </c>
      <c r="BU73">
        <v>1.2925979999999999</v>
      </c>
      <c r="BV73">
        <v>2.265936</v>
      </c>
      <c r="BW73">
        <v>1.8716550000000001</v>
      </c>
      <c r="BX73">
        <v>0.94388300000000003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2.7335850000000002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0.95556300000000005</v>
      </c>
      <c r="CU73">
        <v>0.325907</v>
      </c>
      <c r="CV73">
        <v>0.36966900000000003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70.035044999999982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540.76531299999999</v>
      </c>
      <c r="L74">
        <v>589.18712900000003</v>
      </c>
      <c r="M74">
        <v>89.500202999999999</v>
      </c>
      <c r="N74">
        <v>114.76388</v>
      </c>
      <c r="O74">
        <v>120.209401</v>
      </c>
      <c r="P74">
        <v>101.483751</v>
      </c>
      <c r="Q74">
        <v>20.210129999999999</v>
      </c>
      <c r="R74">
        <v>41.273757000000003</v>
      </c>
      <c r="S74">
        <v>25.409638000000001</v>
      </c>
      <c r="T74">
        <v>0.53944800000000004</v>
      </c>
      <c r="U74">
        <v>336.167618</v>
      </c>
      <c r="V74">
        <v>11.124574000000001</v>
      </c>
      <c r="W74">
        <v>33.522174999999997</v>
      </c>
      <c r="X74">
        <v>142.10180199999999</v>
      </c>
      <c r="Y74">
        <v>0</v>
      </c>
      <c r="Z74">
        <v>12.626550999999999</v>
      </c>
      <c r="AA74">
        <v>13.533747999999999</v>
      </c>
      <c r="AB74">
        <v>26.335621</v>
      </c>
      <c r="AC74">
        <v>19.332611</v>
      </c>
      <c r="AD74">
        <v>9.0837219999999999</v>
      </c>
      <c r="AE74">
        <v>15.998452</v>
      </c>
      <c r="AF74">
        <v>16.052793000000001</v>
      </c>
      <c r="AG74">
        <v>41.250739000000003</v>
      </c>
      <c r="AH74">
        <v>69.753895999999997</v>
      </c>
      <c r="AI74">
        <v>0</v>
      </c>
      <c r="AJ74">
        <v>0</v>
      </c>
      <c r="AK74">
        <v>25.327904</v>
      </c>
      <c r="AL74">
        <v>77.235467</v>
      </c>
      <c r="AM74">
        <v>15.745255</v>
      </c>
      <c r="AN74">
        <v>0.81130500000000005</v>
      </c>
      <c r="AO74">
        <v>0</v>
      </c>
      <c r="AP74">
        <v>1.110589</v>
      </c>
      <c r="AQ74">
        <v>37.962876000000001</v>
      </c>
      <c r="AR74">
        <v>44.666294000000001</v>
      </c>
      <c r="AS74">
        <v>30.726749000000002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70.700591999999972</v>
      </c>
      <c r="BA74">
        <f t="shared" si="4"/>
        <v>2705.3487959999998</v>
      </c>
      <c r="BD74">
        <v>7.66</v>
      </c>
      <c r="BE74">
        <v>1.88</v>
      </c>
      <c r="BF74">
        <v>2.93</v>
      </c>
      <c r="BG74">
        <v>1.77</v>
      </c>
      <c r="BH74">
        <v>0</v>
      </c>
      <c r="BI74">
        <v>0.85</v>
      </c>
      <c r="BJ74">
        <v>1.69</v>
      </c>
      <c r="BK74">
        <v>1.83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2.5937000000000001</v>
      </c>
      <c r="BU74">
        <v>1.2925979999999999</v>
      </c>
      <c r="BV74">
        <v>2.265936</v>
      </c>
      <c r="BW74">
        <v>1.8716550000000001</v>
      </c>
      <c r="BX74">
        <v>0.94388300000000003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2.7335850000000002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0.95556300000000005</v>
      </c>
      <c r="CU74">
        <v>0.80661899999999997</v>
      </c>
      <c r="CV74">
        <v>0.554504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70.700591999999972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521.49931300000003</v>
      </c>
      <c r="L75">
        <v>581.480729</v>
      </c>
      <c r="M75">
        <v>89.500202999999999</v>
      </c>
      <c r="N75">
        <v>114.76388</v>
      </c>
      <c r="O75">
        <v>120.209401</v>
      </c>
      <c r="P75">
        <v>101.483751</v>
      </c>
      <c r="Q75">
        <v>20.210129999999999</v>
      </c>
      <c r="R75">
        <v>41.273757000000003</v>
      </c>
      <c r="S75">
        <v>25.409638000000001</v>
      </c>
      <c r="T75">
        <v>0.53944800000000004</v>
      </c>
      <c r="U75">
        <v>336.167618</v>
      </c>
      <c r="V75">
        <v>11.124574000000001</v>
      </c>
      <c r="W75">
        <v>33.522174999999997</v>
      </c>
      <c r="X75">
        <v>142.10180199999999</v>
      </c>
      <c r="Y75">
        <v>0</v>
      </c>
      <c r="Z75">
        <v>12.626550999999999</v>
      </c>
      <c r="AA75">
        <v>13.533747999999999</v>
      </c>
      <c r="AB75">
        <v>26.41583</v>
      </c>
      <c r="AC75">
        <v>19.332611</v>
      </c>
      <c r="AD75">
        <v>14.612945</v>
      </c>
      <c r="AE75">
        <v>15.998452</v>
      </c>
      <c r="AF75">
        <v>24.079190000000001</v>
      </c>
      <c r="AG75">
        <v>41.250739000000003</v>
      </c>
      <c r="AH75">
        <v>93.005195000000001</v>
      </c>
      <c r="AI75">
        <v>0</v>
      </c>
      <c r="AJ75">
        <v>0</v>
      </c>
      <c r="AK75">
        <v>25.327904</v>
      </c>
      <c r="AL75">
        <v>77.235467</v>
      </c>
      <c r="AM75">
        <v>15.745255</v>
      </c>
      <c r="AN75">
        <v>0.81130500000000005</v>
      </c>
      <c r="AO75">
        <v>0</v>
      </c>
      <c r="AP75">
        <v>1.110589</v>
      </c>
      <c r="AQ75">
        <v>37.962876000000001</v>
      </c>
      <c r="AR75">
        <v>44.666294000000001</v>
      </c>
      <c r="AS75">
        <v>30.726749000000002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75.638736999999992</v>
      </c>
      <c r="BA75">
        <f t="shared" si="4"/>
        <v>2720.2016689999991</v>
      </c>
      <c r="BD75">
        <v>7.66</v>
      </c>
      <c r="BE75">
        <v>1.88</v>
      </c>
      <c r="BF75">
        <v>2.93</v>
      </c>
      <c r="BG75">
        <v>1.77</v>
      </c>
      <c r="BH75">
        <v>4.37</v>
      </c>
      <c r="BI75">
        <v>0.85</v>
      </c>
      <c r="BJ75">
        <v>1.69</v>
      </c>
      <c r="BK75">
        <v>1.81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2.5937000000000001</v>
      </c>
      <c r="BU75">
        <v>1.2925979999999999</v>
      </c>
      <c r="BV75">
        <v>2.265936</v>
      </c>
      <c r="BW75">
        <v>1.8716550000000001</v>
      </c>
      <c r="BX75">
        <v>0.94388300000000003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2.7335850000000002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0.95556300000000005</v>
      </c>
      <c r="CU75">
        <v>1.209929</v>
      </c>
      <c r="CV75">
        <v>0.73933899999999997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75.638736999999992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521.49931300000003</v>
      </c>
      <c r="L76">
        <v>581.480729</v>
      </c>
      <c r="M76">
        <v>89.500202999999999</v>
      </c>
      <c r="N76">
        <v>114.76388</v>
      </c>
      <c r="O76">
        <v>120.209401</v>
      </c>
      <c r="P76">
        <v>101.483751</v>
      </c>
      <c r="Q76">
        <v>20.210129999999999</v>
      </c>
      <c r="R76">
        <v>41.273757000000003</v>
      </c>
      <c r="S76">
        <v>25.409638000000001</v>
      </c>
      <c r="T76">
        <v>0.53944800000000004</v>
      </c>
      <c r="U76">
        <v>336.167618</v>
      </c>
      <c r="V76">
        <v>11.124574000000001</v>
      </c>
      <c r="W76">
        <v>33.522174999999997</v>
      </c>
      <c r="X76">
        <v>142.10180199999999</v>
      </c>
      <c r="Y76">
        <v>0</v>
      </c>
      <c r="Z76">
        <v>12.626550999999999</v>
      </c>
      <c r="AA76">
        <v>27.067496999999999</v>
      </c>
      <c r="AB76">
        <v>39.623745999999997</v>
      </c>
      <c r="AC76">
        <v>28.999552999999999</v>
      </c>
      <c r="AD76">
        <v>27.251166999999999</v>
      </c>
      <c r="AE76">
        <v>16.438728999999999</v>
      </c>
      <c r="AF76">
        <v>32.301352999999999</v>
      </c>
      <c r="AG76">
        <v>41.250739000000003</v>
      </c>
      <c r="AH76">
        <v>116.25649300000001</v>
      </c>
      <c r="AI76">
        <v>0</v>
      </c>
      <c r="AJ76">
        <v>0</v>
      </c>
      <c r="AK76">
        <v>25.327904</v>
      </c>
      <c r="AL76">
        <v>77.235467</v>
      </c>
      <c r="AM76">
        <v>15.745255</v>
      </c>
      <c r="AN76">
        <v>0.81130500000000005</v>
      </c>
      <c r="AO76">
        <v>0</v>
      </c>
      <c r="AP76">
        <v>1.110589</v>
      </c>
      <c r="AQ76">
        <v>37.962876000000001</v>
      </c>
      <c r="AR76">
        <v>44.666294000000001</v>
      </c>
      <c r="AS76">
        <v>30.726749000000002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78.696881999999988</v>
      </c>
      <c r="BA76">
        <f t="shared" si="4"/>
        <v>2804.2203810000001</v>
      </c>
      <c r="BD76">
        <v>7.66</v>
      </c>
      <c r="BE76">
        <v>1.88</v>
      </c>
      <c r="BF76">
        <v>2.93</v>
      </c>
      <c r="BG76">
        <v>1.77</v>
      </c>
      <c r="BH76">
        <v>6.84</v>
      </c>
      <c r="BI76">
        <v>0.85</v>
      </c>
      <c r="BJ76">
        <v>1.69</v>
      </c>
      <c r="BK76">
        <v>1.81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2.5937000000000001</v>
      </c>
      <c r="BU76">
        <v>1.2925979999999999</v>
      </c>
      <c r="BV76">
        <v>2.265936</v>
      </c>
      <c r="BW76">
        <v>1.8716550000000001</v>
      </c>
      <c r="BX76">
        <v>0.94388300000000003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2.7335850000000002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78.696881999999988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521.49931300000003</v>
      </c>
      <c r="L77">
        <v>581.480729</v>
      </c>
      <c r="M77">
        <v>89.500202999999999</v>
      </c>
      <c r="N77">
        <v>114.76388</v>
      </c>
      <c r="O77">
        <v>120.209401</v>
      </c>
      <c r="P77">
        <v>101.483751</v>
      </c>
      <c r="Q77">
        <v>20.210129999999999</v>
      </c>
      <c r="R77">
        <v>41.273757000000003</v>
      </c>
      <c r="S77">
        <v>25.409638000000001</v>
      </c>
      <c r="T77">
        <v>0.53944800000000004</v>
      </c>
      <c r="U77">
        <v>336.167618</v>
      </c>
      <c r="V77">
        <v>11.124574000000001</v>
      </c>
      <c r="W77">
        <v>33.522174999999997</v>
      </c>
      <c r="X77">
        <v>142.10180199999999</v>
      </c>
      <c r="Y77">
        <v>0</v>
      </c>
      <c r="Z77">
        <v>12.626550999999999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16.438728999999999</v>
      </c>
      <c r="AF77">
        <v>32.301352999999999</v>
      </c>
      <c r="AG77">
        <v>41.250739000000003</v>
      </c>
      <c r="AH77">
        <v>139.50779299999999</v>
      </c>
      <c r="AI77">
        <v>0</v>
      </c>
      <c r="AJ77">
        <v>0</v>
      </c>
      <c r="AK77">
        <v>25.327904</v>
      </c>
      <c r="AL77">
        <v>77.235467</v>
      </c>
      <c r="AM77">
        <v>15.745255</v>
      </c>
      <c r="AN77">
        <v>0.81130500000000005</v>
      </c>
      <c r="AO77">
        <v>0</v>
      </c>
      <c r="AP77">
        <v>1.110589</v>
      </c>
      <c r="AQ77">
        <v>37.962876000000001</v>
      </c>
      <c r="AR77">
        <v>44.666294000000001</v>
      </c>
      <c r="AS77">
        <v>31.488696999999998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80.456299999999985</v>
      </c>
      <c r="BA77">
        <f t="shared" si="4"/>
        <v>2829.9930469999995</v>
      </c>
      <c r="BD77">
        <v>7.66</v>
      </c>
      <c r="BE77">
        <v>1.87</v>
      </c>
      <c r="BF77">
        <v>2.93</v>
      </c>
      <c r="BG77">
        <v>1.77</v>
      </c>
      <c r="BH77">
        <v>9</v>
      </c>
      <c r="BI77">
        <v>0.85</v>
      </c>
      <c r="BJ77">
        <v>1.24</v>
      </c>
      <c r="BK77">
        <v>1.81</v>
      </c>
      <c r="BL77">
        <v>0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2.5937000000000001</v>
      </c>
      <c r="BU77">
        <v>1.2925979999999999</v>
      </c>
      <c r="BV77">
        <v>2.265936</v>
      </c>
      <c r="BW77">
        <v>1.8716550000000001</v>
      </c>
      <c r="BX77">
        <v>0.94388300000000003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2.6242420000000002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80.456299999999985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521.49931300000003</v>
      </c>
      <c r="L78">
        <v>581.480729</v>
      </c>
      <c r="M78">
        <v>89.500202999999999</v>
      </c>
      <c r="N78">
        <v>114.76388</v>
      </c>
      <c r="O78">
        <v>120.209401</v>
      </c>
      <c r="P78">
        <v>101.483751</v>
      </c>
      <c r="Q78">
        <v>20.210129999999999</v>
      </c>
      <c r="R78">
        <v>41.273757000000003</v>
      </c>
      <c r="S78">
        <v>25.409638000000001</v>
      </c>
      <c r="T78">
        <v>0.53944800000000004</v>
      </c>
      <c r="U78">
        <v>336.167618</v>
      </c>
      <c r="V78">
        <v>11.124574000000001</v>
      </c>
      <c r="W78">
        <v>33.522174999999997</v>
      </c>
      <c r="X78">
        <v>142.10180199999999</v>
      </c>
      <c r="Y78">
        <v>0</v>
      </c>
      <c r="Z78">
        <v>12.626550999999999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16.438728999999999</v>
      </c>
      <c r="AF78">
        <v>32.301352999999999</v>
      </c>
      <c r="AG78">
        <v>41.250739000000003</v>
      </c>
      <c r="AH78">
        <v>139.50779299999999</v>
      </c>
      <c r="AI78">
        <v>0</v>
      </c>
      <c r="AJ78">
        <v>0</v>
      </c>
      <c r="AK78">
        <v>25.327904</v>
      </c>
      <c r="AL78">
        <v>23.506447000000001</v>
      </c>
      <c r="AM78">
        <v>15.745255</v>
      </c>
      <c r="AN78">
        <v>0.81130500000000005</v>
      </c>
      <c r="AO78">
        <v>0</v>
      </c>
      <c r="AP78">
        <v>1.110589</v>
      </c>
      <c r="AQ78">
        <v>37.962876000000001</v>
      </c>
      <c r="AR78">
        <v>44.666294000000001</v>
      </c>
      <c r="AS78">
        <v>31.488696999999998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80.456299999999985</v>
      </c>
      <c r="BA78">
        <f t="shared" si="4"/>
        <v>2776.2640269999997</v>
      </c>
      <c r="BD78">
        <v>7.66</v>
      </c>
      <c r="BE78">
        <v>1.87</v>
      </c>
      <c r="BF78">
        <v>2.93</v>
      </c>
      <c r="BG78">
        <v>1.77</v>
      </c>
      <c r="BH78">
        <v>9</v>
      </c>
      <c r="BI78">
        <v>0.85</v>
      </c>
      <c r="BJ78">
        <v>1.24</v>
      </c>
      <c r="BK78">
        <v>1.81</v>
      </c>
      <c r="BL78">
        <v>0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2.5937000000000001</v>
      </c>
      <c r="BU78">
        <v>1.2925979999999999</v>
      </c>
      <c r="BV78">
        <v>2.265936</v>
      </c>
      <c r="BW78">
        <v>1.8716550000000001</v>
      </c>
      <c r="BX78">
        <v>0.94388300000000003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2.6242420000000002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80.456299999999985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577.69178999999997</v>
      </c>
      <c r="L79">
        <v>581.480729</v>
      </c>
      <c r="M79">
        <v>89.500202999999999</v>
      </c>
      <c r="N79">
        <v>114.76388</v>
      </c>
      <c r="O79">
        <v>120.209401</v>
      </c>
      <c r="P79">
        <v>101.483751</v>
      </c>
      <c r="Q79">
        <v>20.210129999999999</v>
      </c>
      <c r="R79">
        <v>41.273757000000003</v>
      </c>
      <c r="S79">
        <v>25.409638000000001</v>
      </c>
      <c r="T79">
        <v>0.53944800000000004</v>
      </c>
      <c r="U79">
        <v>336.167618</v>
      </c>
      <c r="V79">
        <v>11.124574000000001</v>
      </c>
      <c r="W79">
        <v>33.522174999999997</v>
      </c>
      <c r="X79">
        <v>142.10180199999999</v>
      </c>
      <c r="Y79">
        <v>0</v>
      </c>
      <c r="Z79">
        <v>12.626550999999999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16.438728999999999</v>
      </c>
      <c r="AF79">
        <v>32.301352999999999</v>
      </c>
      <c r="AG79">
        <v>41.250739000000003</v>
      </c>
      <c r="AH79">
        <v>139.50779299999999</v>
      </c>
      <c r="AI79">
        <v>0</v>
      </c>
      <c r="AJ79">
        <v>0</v>
      </c>
      <c r="AK79">
        <v>25.327904</v>
      </c>
      <c r="AL79">
        <v>23.506447000000001</v>
      </c>
      <c r="AM79">
        <v>15.745255</v>
      </c>
      <c r="AN79">
        <v>0.81130500000000005</v>
      </c>
      <c r="AO79">
        <v>0</v>
      </c>
      <c r="AP79">
        <v>1.110589</v>
      </c>
      <c r="AQ79">
        <v>37.962876000000001</v>
      </c>
      <c r="AR79">
        <v>44.666294000000001</v>
      </c>
      <c r="AS79">
        <v>31.488696999999998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80.456299999999985</v>
      </c>
      <c r="BA79">
        <f t="shared" si="4"/>
        <v>2832.4565040000002</v>
      </c>
      <c r="BD79">
        <v>7.66</v>
      </c>
      <c r="BE79">
        <v>1.87</v>
      </c>
      <c r="BF79">
        <v>2.93</v>
      </c>
      <c r="BG79">
        <v>1.77</v>
      </c>
      <c r="BH79">
        <v>9</v>
      </c>
      <c r="BI79">
        <v>0.85</v>
      </c>
      <c r="BJ79">
        <v>1.24</v>
      </c>
      <c r="BK79">
        <v>1.81</v>
      </c>
      <c r="BL79">
        <v>0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2.5937000000000001</v>
      </c>
      <c r="BU79">
        <v>1.2925979999999999</v>
      </c>
      <c r="BV79">
        <v>2.265936</v>
      </c>
      <c r="BW79">
        <v>1.8716550000000001</v>
      </c>
      <c r="BX79">
        <v>0.94388300000000003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2.6242420000000002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80.456299999999985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580.998019</v>
      </c>
      <c r="L80">
        <v>581.480729</v>
      </c>
      <c r="M80">
        <v>89.500202999999999</v>
      </c>
      <c r="N80">
        <v>114.76388</v>
      </c>
      <c r="O80">
        <v>120.209401</v>
      </c>
      <c r="P80">
        <v>101.483751</v>
      </c>
      <c r="Q80">
        <v>20.210129999999999</v>
      </c>
      <c r="R80">
        <v>41.273757000000003</v>
      </c>
      <c r="S80">
        <v>25.409638000000001</v>
      </c>
      <c r="T80">
        <v>0.53944800000000004</v>
      </c>
      <c r="U80">
        <v>336.167618</v>
      </c>
      <c r="V80">
        <v>11.124574000000001</v>
      </c>
      <c r="W80">
        <v>33.522174999999997</v>
      </c>
      <c r="X80">
        <v>142.10180199999999</v>
      </c>
      <c r="Y80">
        <v>0</v>
      </c>
      <c r="Z80">
        <v>12.626550999999999</v>
      </c>
      <c r="AA80">
        <v>13.533747999999999</v>
      </c>
      <c r="AB80">
        <v>39.623745999999997</v>
      </c>
      <c r="AC80">
        <v>28.999552999999999</v>
      </c>
      <c r="AD80">
        <v>27.251166999999999</v>
      </c>
      <c r="AE80">
        <v>16.438728999999999</v>
      </c>
      <c r="AF80">
        <v>32.301352999999999</v>
      </c>
      <c r="AG80">
        <v>41.250739000000003</v>
      </c>
      <c r="AH80">
        <v>116.25649300000001</v>
      </c>
      <c r="AI80">
        <v>0</v>
      </c>
      <c r="AJ80">
        <v>0</v>
      </c>
      <c r="AK80">
        <v>25.327904</v>
      </c>
      <c r="AL80">
        <v>23.506447000000001</v>
      </c>
      <c r="AM80">
        <v>15.745255</v>
      </c>
      <c r="AN80">
        <v>0.81130500000000005</v>
      </c>
      <c r="AO80">
        <v>0</v>
      </c>
      <c r="AP80">
        <v>1.110589</v>
      </c>
      <c r="AQ80">
        <v>37.962876000000001</v>
      </c>
      <c r="AR80">
        <v>44.666294000000001</v>
      </c>
      <c r="AS80">
        <v>31.488696999999998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80.287538999999981</v>
      </c>
      <c r="BA80">
        <f t="shared" si="4"/>
        <v>2798.8089229999996</v>
      </c>
      <c r="BD80">
        <v>7.66</v>
      </c>
      <c r="BE80">
        <v>1.87</v>
      </c>
      <c r="BF80">
        <v>2.93</v>
      </c>
      <c r="BG80">
        <v>1.77</v>
      </c>
      <c r="BH80">
        <v>9</v>
      </c>
      <c r="BI80">
        <v>0.85</v>
      </c>
      <c r="BJ80">
        <v>1.24</v>
      </c>
      <c r="BK80">
        <v>1.81</v>
      </c>
      <c r="BL80">
        <v>0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2.5937000000000001</v>
      </c>
      <c r="BU80">
        <v>1.2925979999999999</v>
      </c>
      <c r="BV80">
        <v>2.265936</v>
      </c>
      <c r="BW80">
        <v>1.8716550000000001</v>
      </c>
      <c r="BX80">
        <v>0.94388300000000003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2.6242420000000002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0.92417400000000005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80.287538999999981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580.998019</v>
      </c>
      <c r="L81">
        <v>581.480729</v>
      </c>
      <c r="M81">
        <v>89.500202999999999</v>
      </c>
      <c r="N81">
        <v>114.76388</v>
      </c>
      <c r="O81">
        <v>120.209401</v>
      </c>
      <c r="P81">
        <v>101.483751</v>
      </c>
      <c r="Q81">
        <v>20.210129999999999</v>
      </c>
      <c r="R81">
        <v>41.273757000000003</v>
      </c>
      <c r="S81">
        <v>25.409638000000001</v>
      </c>
      <c r="T81">
        <v>0.53944800000000004</v>
      </c>
      <c r="U81">
        <v>336.167618</v>
      </c>
      <c r="V81">
        <v>11.124574000000001</v>
      </c>
      <c r="W81">
        <v>33.522174999999997</v>
      </c>
      <c r="X81">
        <v>142.10180199999999</v>
      </c>
      <c r="Y81">
        <v>0</v>
      </c>
      <c r="Z81">
        <v>12.626550999999999</v>
      </c>
      <c r="AA81">
        <v>13.533747999999999</v>
      </c>
      <c r="AB81">
        <v>26.41583</v>
      </c>
      <c r="AC81">
        <v>28.999552999999999</v>
      </c>
      <c r="AD81">
        <v>18.167445000000001</v>
      </c>
      <c r="AE81">
        <v>0</v>
      </c>
      <c r="AF81">
        <v>16.052793000000001</v>
      </c>
      <c r="AG81">
        <v>41.250739000000003</v>
      </c>
      <c r="AH81">
        <v>93.005195000000001</v>
      </c>
      <c r="AI81">
        <v>0</v>
      </c>
      <c r="AJ81">
        <v>0</v>
      </c>
      <c r="AK81">
        <v>25.327904</v>
      </c>
      <c r="AL81">
        <v>23.506447000000001</v>
      </c>
      <c r="AM81">
        <v>15.745255</v>
      </c>
      <c r="AN81">
        <v>0.81130500000000005</v>
      </c>
      <c r="AO81">
        <v>0</v>
      </c>
      <c r="AP81">
        <v>1.110589</v>
      </c>
      <c r="AQ81">
        <v>25.308584</v>
      </c>
      <c r="AR81">
        <v>44.666294000000001</v>
      </c>
      <c r="AS81">
        <v>31.488696999999998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79.181611999999987</v>
      </c>
      <c r="BA81">
        <f t="shared" si="4"/>
        <v>2706.8184789999996</v>
      </c>
      <c r="BD81">
        <v>7.66</v>
      </c>
      <c r="BE81">
        <v>1.87</v>
      </c>
      <c r="BF81">
        <v>2.93</v>
      </c>
      <c r="BG81">
        <v>1.77</v>
      </c>
      <c r="BH81">
        <v>9</v>
      </c>
      <c r="BI81">
        <v>0.81</v>
      </c>
      <c r="BJ81">
        <v>1.24</v>
      </c>
      <c r="BK81">
        <v>1.81</v>
      </c>
      <c r="BL81">
        <v>0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2.5937000000000001</v>
      </c>
      <c r="BU81">
        <v>1.2925979999999999</v>
      </c>
      <c r="BV81">
        <v>2.265936</v>
      </c>
      <c r="BW81">
        <v>1.8716550000000001</v>
      </c>
      <c r="BX81">
        <v>0.94388300000000003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2.6242420000000002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0.47778100000000001</v>
      </c>
      <c r="CU81">
        <v>1.209929</v>
      </c>
      <c r="CV81">
        <v>0.73933899999999997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79.181611999999987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580.998019</v>
      </c>
      <c r="L82">
        <v>581.480729</v>
      </c>
      <c r="M82">
        <v>89.500202999999999</v>
      </c>
      <c r="N82">
        <v>114.76388</v>
      </c>
      <c r="O82">
        <v>120.209401</v>
      </c>
      <c r="P82">
        <v>101.483751</v>
      </c>
      <c r="Q82">
        <v>20.210129999999999</v>
      </c>
      <c r="R82">
        <v>41.273757000000003</v>
      </c>
      <c r="S82">
        <v>25.409638000000001</v>
      </c>
      <c r="T82">
        <v>0.53944800000000004</v>
      </c>
      <c r="U82">
        <v>336.167618</v>
      </c>
      <c r="V82">
        <v>11.124574000000001</v>
      </c>
      <c r="W82">
        <v>33.522174999999997</v>
      </c>
      <c r="X82">
        <v>142.10180199999999</v>
      </c>
      <c r="Y82">
        <v>0</v>
      </c>
      <c r="Z82">
        <v>12.626550999999999</v>
      </c>
      <c r="AA82">
        <v>0</v>
      </c>
      <c r="AB82">
        <v>26.41583</v>
      </c>
      <c r="AC82">
        <v>19.332611</v>
      </c>
      <c r="AD82">
        <v>9.0837219999999999</v>
      </c>
      <c r="AE82">
        <v>0</v>
      </c>
      <c r="AF82">
        <v>8.0263969999999993</v>
      </c>
      <c r="AG82">
        <v>41.250739000000003</v>
      </c>
      <c r="AH82">
        <v>69.753895999999997</v>
      </c>
      <c r="AI82">
        <v>0</v>
      </c>
      <c r="AJ82">
        <v>0</v>
      </c>
      <c r="AK82">
        <v>25.327904</v>
      </c>
      <c r="AL82">
        <v>23.506447000000001</v>
      </c>
      <c r="AM82">
        <v>15.745255</v>
      </c>
      <c r="AN82">
        <v>0.81130500000000005</v>
      </c>
      <c r="AO82">
        <v>0</v>
      </c>
      <c r="AP82">
        <v>1.110589</v>
      </c>
      <c r="AQ82">
        <v>12.654292</v>
      </c>
      <c r="AR82">
        <v>44.666294000000001</v>
      </c>
      <c r="AS82">
        <v>31.488696999999998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78.593466999999976</v>
      </c>
      <c r="BA82">
        <f t="shared" si="4"/>
        <v>2630.0139340000001</v>
      </c>
      <c r="BD82">
        <v>7.66</v>
      </c>
      <c r="BE82">
        <v>1.87</v>
      </c>
      <c r="BF82">
        <v>2.93</v>
      </c>
      <c r="BG82">
        <v>1.77</v>
      </c>
      <c r="BH82">
        <v>9</v>
      </c>
      <c r="BI82">
        <v>0.81</v>
      </c>
      <c r="BJ82">
        <v>1.24</v>
      </c>
      <c r="BK82">
        <v>1.81</v>
      </c>
      <c r="BL82">
        <v>0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2.5937000000000001</v>
      </c>
      <c r="BU82">
        <v>1.2925979999999999</v>
      </c>
      <c r="BV82">
        <v>2.265936</v>
      </c>
      <c r="BW82">
        <v>1.8716550000000001</v>
      </c>
      <c r="BX82">
        <v>0.94388300000000003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2.6242420000000002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0.47778100000000001</v>
      </c>
      <c r="CU82">
        <v>0.80661899999999997</v>
      </c>
      <c r="CV82">
        <v>0.554504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78.593466999999976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580.998019</v>
      </c>
      <c r="L83">
        <v>581.480729</v>
      </c>
      <c r="M83">
        <v>89.500202999999999</v>
      </c>
      <c r="N83">
        <v>114.76388</v>
      </c>
      <c r="O83">
        <v>120.209401</v>
      </c>
      <c r="P83">
        <v>101.483751</v>
      </c>
      <c r="Q83">
        <v>20.210129999999999</v>
      </c>
      <c r="R83">
        <v>41.273757000000003</v>
      </c>
      <c r="S83">
        <v>25.409638000000001</v>
      </c>
      <c r="T83">
        <v>0.53944800000000004</v>
      </c>
      <c r="U83">
        <v>336.167618</v>
      </c>
      <c r="V83">
        <v>11.124574000000001</v>
      </c>
      <c r="W83">
        <v>33.522174999999997</v>
      </c>
      <c r="X83">
        <v>142.10180199999999</v>
      </c>
      <c r="Y83">
        <v>0</v>
      </c>
      <c r="Z83">
        <v>12.626550999999999</v>
      </c>
      <c r="AA83">
        <v>0</v>
      </c>
      <c r="AB83">
        <v>26.41583</v>
      </c>
      <c r="AC83">
        <v>9.6567760000000007</v>
      </c>
      <c r="AD83">
        <v>9.0837219999999999</v>
      </c>
      <c r="AE83">
        <v>15.998452</v>
      </c>
      <c r="AF83">
        <v>8.0263969999999993</v>
      </c>
      <c r="AG83">
        <v>41.250739000000003</v>
      </c>
      <c r="AH83">
        <v>46.502597999999999</v>
      </c>
      <c r="AI83">
        <v>0</v>
      </c>
      <c r="AJ83">
        <v>0</v>
      </c>
      <c r="AK83">
        <v>25.327904</v>
      </c>
      <c r="AL83">
        <v>23.506447000000001</v>
      </c>
      <c r="AM83">
        <v>15.745255</v>
      </c>
      <c r="AN83">
        <v>0.81130500000000005</v>
      </c>
      <c r="AO83">
        <v>0</v>
      </c>
      <c r="AP83">
        <v>1.110589</v>
      </c>
      <c r="AQ83">
        <v>0</v>
      </c>
      <c r="AR83">
        <v>44.666294000000001</v>
      </c>
      <c r="AS83">
        <v>31.488696999999998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78.13791999999998</v>
      </c>
      <c r="BA83">
        <f t="shared" si="4"/>
        <v>2599.9754139999995</v>
      </c>
      <c r="BD83">
        <v>7.66</v>
      </c>
      <c r="BE83">
        <v>1.87</v>
      </c>
      <c r="BF83">
        <v>2.93</v>
      </c>
      <c r="BG83">
        <v>1.77</v>
      </c>
      <c r="BH83">
        <v>9</v>
      </c>
      <c r="BI83">
        <v>0.85</v>
      </c>
      <c r="BJ83">
        <v>1.41</v>
      </c>
      <c r="BK83">
        <v>1.81</v>
      </c>
      <c r="BL83">
        <v>0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2.5937000000000001</v>
      </c>
      <c r="BU83">
        <v>1.2925979999999999</v>
      </c>
      <c r="BV83">
        <v>2.265936</v>
      </c>
      <c r="BW83">
        <v>1.8716550000000001</v>
      </c>
      <c r="BX83">
        <v>0.94388300000000003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2.6242420000000002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0.47778100000000001</v>
      </c>
      <c r="CU83">
        <v>0.325907</v>
      </c>
      <c r="CV83">
        <v>0.36966900000000003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78.13791999999998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580.998019</v>
      </c>
      <c r="L84">
        <v>581.480729</v>
      </c>
      <c r="M84">
        <v>89.500202999999999</v>
      </c>
      <c r="N84">
        <v>114.76388</v>
      </c>
      <c r="O84">
        <v>120.209401</v>
      </c>
      <c r="P84">
        <v>101.483751</v>
      </c>
      <c r="Q84">
        <v>20.210129999999999</v>
      </c>
      <c r="R84">
        <v>41.273757000000003</v>
      </c>
      <c r="S84">
        <v>25.409638000000001</v>
      </c>
      <c r="T84">
        <v>0.53944800000000004</v>
      </c>
      <c r="U84">
        <v>336.167618</v>
      </c>
      <c r="V84">
        <v>11.124574000000001</v>
      </c>
      <c r="W84">
        <v>33.522174999999997</v>
      </c>
      <c r="X84">
        <v>142.10180199999999</v>
      </c>
      <c r="Y84">
        <v>0</v>
      </c>
      <c r="Z84">
        <v>12.626550999999999</v>
      </c>
      <c r="AA84">
        <v>0</v>
      </c>
      <c r="AB84">
        <v>13.100968999999999</v>
      </c>
      <c r="AC84">
        <v>9.6567760000000007</v>
      </c>
      <c r="AD84">
        <v>9.0837219999999999</v>
      </c>
      <c r="AE84">
        <v>15.998452</v>
      </c>
      <c r="AF84">
        <v>8.0263969999999993</v>
      </c>
      <c r="AG84">
        <v>41.250739000000003</v>
      </c>
      <c r="AH84">
        <v>23.251297999999998</v>
      </c>
      <c r="AI84">
        <v>0</v>
      </c>
      <c r="AJ84">
        <v>0</v>
      </c>
      <c r="AK84">
        <v>25.327904</v>
      </c>
      <c r="AL84">
        <v>23.506447000000001</v>
      </c>
      <c r="AM84">
        <v>15.745255</v>
      </c>
      <c r="AN84">
        <v>0.81130500000000005</v>
      </c>
      <c r="AO84">
        <v>0</v>
      </c>
      <c r="AP84">
        <v>1.110589</v>
      </c>
      <c r="AQ84">
        <v>0</v>
      </c>
      <c r="AR84">
        <v>44.666294000000001</v>
      </c>
      <c r="AS84">
        <v>31.488696999999998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77.747178999999988</v>
      </c>
      <c r="BA84">
        <f t="shared" si="4"/>
        <v>2563.0185119999996</v>
      </c>
      <c r="BD84">
        <v>7.66</v>
      </c>
      <c r="BE84">
        <v>1.87</v>
      </c>
      <c r="BF84">
        <v>2.93</v>
      </c>
      <c r="BG84">
        <v>1.77</v>
      </c>
      <c r="BH84">
        <v>9</v>
      </c>
      <c r="BI84">
        <v>0.85</v>
      </c>
      <c r="BJ84">
        <v>1.53</v>
      </c>
      <c r="BK84">
        <v>1.81</v>
      </c>
      <c r="BL84">
        <v>0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2.5937000000000001</v>
      </c>
      <c r="BU84">
        <v>1.2925979999999999</v>
      </c>
      <c r="BV84">
        <v>2.265936</v>
      </c>
      <c r="BW84">
        <v>1.8716550000000001</v>
      </c>
      <c r="BX84">
        <v>0.94388300000000003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2.6242420000000002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0.47778100000000001</v>
      </c>
      <c r="CU84">
        <v>0</v>
      </c>
      <c r="CV84">
        <v>0.184835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77.747178999999988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655.65376900000001</v>
      </c>
      <c r="L85">
        <v>581.480729</v>
      </c>
      <c r="M85">
        <v>89.500202999999999</v>
      </c>
      <c r="N85">
        <v>114.76388</v>
      </c>
      <c r="O85">
        <v>120.209401</v>
      </c>
      <c r="P85">
        <v>101.483751</v>
      </c>
      <c r="Q85">
        <v>20.210129999999999</v>
      </c>
      <c r="R85">
        <v>41.273757000000003</v>
      </c>
      <c r="S85">
        <v>25.409638000000001</v>
      </c>
      <c r="T85">
        <v>0.53944800000000004</v>
      </c>
      <c r="U85">
        <v>336.167618</v>
      </c>
      <c r="V85">
        <v>11.124574000000001</v>
      </c>
      <c r="W85">
        <v>33.522174999999997</v>
      </c>
      <c r="X85">
        <v>142.10180199999999</v>
      </c>
      <c r="Y85">
        <v>0</v>
      </c>
      <c r="Z85">
        <v>12.626550999999999</v>
      </c>
      <c r="AA85">
        <v>0</v>
      </c>
      <c r="AB85">
        <v>13.100968999999999</v>
      </c>
      <c r="AC85">
        <v>9.6567760000000007</v>
      </c>
      <c r="AD85">
        <v>9.0837219999999999</v>
      </c>
      <c r="AE85">
        <v>15.998452</v>
      </c>
      <c r="AF85">
        <v>8.0263969999999993</v>
      </c>
      <c r="AG85">
        <v>41.250739000000003</v>
      </c>
      <c r="AH85">
        <v>0</v>
      </c>
      <c r="AI85">
        <v>0</v>
      </c>
      <c r="AJ85">
        <v>0</v>
      </c>
      <c r="AK85">
        <v>25.327904</v>
      </c>
      <c r="AL85">
        <v>23.506447000000001</v>
      </c>
      <c r="AM85">
        <v>15.745255</v>
      </c>
      <c r="AN85">
        <v>0.81130500000000005</v>
      </c>
      <c r="AO85">
        <v>0</v>
      </c>
      <c r="AP85">
        <v>1.110589</v>
      </c>
      <c r="AQ85">
        <v>0</v>
      </c>
      <c r="AR85">
        <v>45.729778000000003</v>
      </c>
      <c r="AS85">
        <v>30.726749000000002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77.612343999999979</v>
      </c>
      <c r="BA85">
        <f t="shared" si="4"/>
        <v>2614.589665</v>
      </c>
      <c r="BD85">
        <v>7.66</v>
      </c>
      <c r="BE85">
        <v>1.87</v>
      </c>
      <c r="BF85">
        <v>2.93</v>
      </c>
      <c r="BG85">
        <v>1.77</v>
      </c>
      <c r="BH85">
        <v>9</v>
      </c>
      <c r="BI85">
        <v>0.85</v>
      </c>
      <c r="BJ85">
        <v>1.58</v>
      </c>
      <c r="BK85">
        <v>1.81</v>
      </c>
      <c r="BL85">
        <v>0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2.5937000000000001</v>
      </c>
      <c r="BU85">
        <v>1.2925979999999999</v>
      </c>
      <c r="BV85">
        <v>2.265936</v>
      </c>
      <c r="BW85">
        <v>1.8716550000000001</v>
      </c>
      <c r="BX85">
        <v>0.94388300000000003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2.6242420000000002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0.47778100000000001</v>
      </c>
      <c r="CU85">
        <v>0</v>
      </c>
      <c r="CV85">
        <v>0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77.612343999999979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662.54801099999997</v>
      </c>
      <c r="L86">
        <v>581.480729</v>
      </c>
      <c r="M86">
        <v>89.500202999999999</v>
      </c>
      <c r="N86">
        <v>114.76388</v>
      </c>
      <c r="O86">
        <v>120.209401</v>
      </c>
      <c r="P86">
        <v>101.483751</v>
      </c>
      <c r="Q86">
        <v>20.210129999999999</v>
      </c>
      <c r="R86">
        <v>41.273757000000003</v>
      </c>
      <c r="S86">
        <v>25.409638000000001</v>
      </c>
      <c r="T86">
        <v>0.53944800000000004</v>
      </c>
      <c r="U86">
        <v>336.167618</v>
      </c>
      <c r="V86">
        <v>11.124574000000001</v>
      </c>
      <c r="W86">
        <v>33.522174999999997</v>
      </c>
      <c r="X86">
        <v>142.10180199999999</v>
      </c>
      <c r="Y86">
        <v>0</v>
      </c>
      <c r="Z86">
        <v>12.626550999999999</v>
      </c>
      <c r="AA86">
        <v>0</v>
      </c>
      <c r="AB86">
        <v>13.100968999999999</v>
      </c>
      <c r="AC86">
        <v>9.6567760000000007</v>
      </c>
      <c r="AD86">
        <v>9.0837219999999999</v>
      </c>
      <c r="AE86">
        <v>15.998452</v>
      </c>
      <c r="AF86">
        <v>8.0263969999999993</v>
      </c>
      <c r="AG86">
        <v>41.250739000000003</v>
      </c>
      <c r="AH86">
        <v>0</v>
      </c>
      <c r="AI86">
        <v>0</v>
      </c>
      <c r="AJ86">
        <v>0</v>
      </c>
      <c r="AK86">
        <v>25.327904</v>
      </c>
      <c r="AL86">
        <v>23.506447000000001</v>
      </c>
      <c r="AM86">
        <v>15.745255</v>
      </c>
      <c r="AN86">
        <v>0.81130500000000005</v>
      </c>
      <c r="AO86">
        <v>0</v>
      </c>
      <c r="AP86">
        <v>1.110589</v>
      </c>
      <c r="AQ86">
        <v>0</v>
      </c>
      <c r="AR86">
        <v>45.729778000000003</v>
      </c>
      <c r="AS86">
        <v>30.726749000000002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77.672343999999981</v>
      </c>
      <c r="BA86">
        <f t="shared" si="4"/>
        <v>2621.5439069999998</v>
      </c>
      <c r="BD86">
        <v>7.66</v>
      </c>
      <c r="BE86">
        <v>1.87</v>
      </c>
      <c r="BF86">
        <v>2.93</v>
      </c>
      <c r="BG86">
        <v>1.77</v>
      </c>
      <c r="BH86">
        <v>9</v>
      </c>
      <c r="BI86">
        <v>0.85</v>
      </c>
      <c r="BJ86">
        <v>1.64</v>
      </c>
      <c r="BK86">
        <v>1.81</v>
      </c>
      <c r="BL86">
        <v>0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2.5937000000000001</v>
      </c>
      <c r="BU86">
        <v>1.2925979999999999</v>
      </c>
      <c r="BV86">
        <v>2.265936</v>
      </c>
      <c r="BW86">
        <v>1.8716550000000001</v>
      </c>
      <c r="BX86">
        <v>0.94388300000000003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2.6242420000000002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0.47778100000000001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77.672343999999981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597.21084099999996</v>
      </c>
      <c r="L87">
        <v>581.480729</v>
      </c>
      <c r="M87">
        <v>89.500202999999999</v>
      </c>
      <c r="N87">
        <v>114.76388</v>
      </c>
      <c r="O87">
        <v>120.209401</v>
      </c>
      <c r="P87">
        <v>101.483751</v>
      </c>
      <c r="Q87">
        <v>20.210129999999999</v>
      </c>
      <c r="R87">
        <v>41.273757000000003</v>
      </c>
      <c r="S87">
        <v>25.409638000000001</v>
      </c>
      <c r="T87">
        <v>0.53944800000000004</v>
      </c>
      <c r="U87">
        <v>336.167618</v>
      </c>
      <c r="V87">
        <v>11.124574000000001</v>
      </c>
      <c r="W87">
        <v>33.522174999999997</v>
      </c>
      <c r="X87">
        <v>142.10180199999999</v>
      </c>
      <c r="Y87">
        <v>0</v>
      </c>
      <c r="Z87">
        <v>12.626550999999999</v>
      </c>
      <c r="AA87">
        <v>0</v>
      </c>
      <c r="AB87">
        <v>13.100968999999999</v>
      </c>
      <c r="AC87">
        <v>9.6567760000000007</v>
      </c>
      <c r="AD87">
        <v>9.0837219999999999</v>
      </c>
      <c r="AE87">
        <v>15.998452</v>
      </c>
      <c r="AF87">
        <v>8.0263969999999993</v>
      </c>
      <c r="AG87">
        <v>41.250739000000003</v>
      </c>
      <c r="AH87">
        <v>0</v>
      </c>
      <c r="AI87">
        <v>0</v>
      </c>
      <c r="AJ87">
        <v>0</v>
      </c>
      <c r="AK87">
        <v>25.327904</v>
      </c>
      <c r="AL87">
        <v>23.506447000000001</v>
      </c>
      <c r="AM87">
        <v>15.745255</v>
      </c>
      <c r="AN87">
        <v>0.81130500000000005</v>
      </c>
      <c r="AO87">
        <v>0</v>
      </c>
      <c r="AP87">
        <v>5.4295439999999999</v>
      </c>
      <c r="AQ87">
        <v>0</v>
      </c>
      <c r="AR87">
        <v>45.729778000000003</v>
      </c>
      <c r="AS87">
        <v>30.726749000000002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77.702343999999982</v>
      </c>
      <c r="BA87">
        <f t="shared" si="4"/>
        <v>2560.5556919999995</v>
      </c>
      <c r="BD87">
        <v>7.66</v>
      </c>
      <c r="BE87">
        <v>1.87</v>
      </c>
      <c r="BF87">
        <v>2.93</v>
      </c>
      <c r="BG87">
        <v>1.77</v>
      </c>
      <c r="BH87">
        <v>9</v>
      </c>
      <c r="BI87">
        <v>0.85</v>
      </c>
      <c r="BJ87">
        <v>1.69</v>
      </c>
      <c r="BK87">
        <v>1.79</v>
      </c>
      <c r="BL87">
        <v>0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2.5937000000000001</v>
      </c>
      <c r="BU87">
        <v>1.2925979999999999</v>
      </c>
      <c r="BV87">
        <v>2.265936</v>
      </c>
      <c r="BW87">
        <v>1.8716550000000001</v>
      </c>
      <c r="BX87">
        <v>0.94388300000000003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2.6242420000000002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0.47778100000000001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77.702343999999982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563.14941899999997</v>
      </c>
      <c r="L88">
        <v>581.480729</v>
      </c>
      <c r="M88">
        <v>89.500202999999999</v>
      </c>
      <c r="N88">
        <v>114.76388</v>
      </c>
      <c r="O88">
        <v>120.209401</v>
      </c>
      <c r="P88">
        <v>101.483751</v>
      </c>
      <c r="Q88">
        <v>20.210129999999999</v>
      </c>
      <c r="R88">
        <v>41.273757000000003</v>
      </c>
      <c r="S88">
        <v>25.409638000000001</v>
      </c>
      <c r="T88">
        <v>0.53944800000000004</v>
      </c>
      <c r="U88">
        <v>336.167618</v>
      </c>
      <c r="V88">
        <v>11.124574000000001</v>
      </c>
      <c r="W88">
        <v>33.522174999999997</v>
      </c>
      <c r="X88">
        <v>142.10180199999999</v>
      </c>
      <c r="Y88">
        <v>0</v>
      </c>
      <c r="Z88">
        <v>12.626550999999999</v>
      </c>
      <c r="AA88">
        <v>0</v>
      </c>
      <c r="AB88">
        <v>13.100968999999999</v>
      </c>
      <c r="AC88">
        <v>9.5297129999999992</v>
      </c>
      <c r="AD88">
        <v>0</v>
      </c>
      <c r="AE88">
        <v>15.998452</v>
      </c>
      <c r="AF88">
        <v>8.0263969999999993</v>
      </c>
      <c r="AG88">
        <v>41.250739000000003</v>
      </c>
      <c r="AH88">
        <v>0</v>
      </c>
      <c r="AI88">
        <v>0</v>
      </c>
      <c r="AJ88">
        <v>0</v>
      </c>
      <c r="AK88">
        <v>25.327904</v>
      </c>
      <c r="AL88">
        <v>23.506447000000001</v>
      </c>
      <c r="AM88">
        <v>15.745255</v>
      </c>
      <c r="AN88">
        <v>0.81130500000000005</v>
      </c>
      <c r="AO88">
        <v>0</v>
      </c>
      <c r="AP88">
        <v>5.4295439999999999</v>
      </c>
      <c r="AQ88">
        <v>0</v>
      </c>
      <c r="AR88">
        <v>45.729778000000003</v>
      </c>
      <c r="AS88">
        <v>30.726749000000002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77.702343999999982</v>
      </c>
      <c r="BA88">
        <f t="shared" si="4"/>
        <v>2517.2834849999999</v>
      </c>
      <c r="BD88">
        <v>7.66</v>
      </c>
      <c r="BE88">
        <v>1.87</v>
      </c>
      <c r="BF88">
        <v>2.93</v>
      </c>
      <c r="BG88">
        <v>1.77</v>
      </c>
      <c r="BH88">
        <v>9</v>
      </c>
      <c r="BI88">
        <v>0.85</v>
      </c>
      <c r="BJ88">
        <v>1.69</v>
      </c>
      <c r="BK88">
        <v>1.79</v>
      </c>
      <c r="BL88">
        <v>0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2.5937000000000001</v>
      </c>
      <c r="BU88">
        <v>1.2925979999999999</v>
      </c>
      <c r="BV88">
        <v>2.265936</v>
      </c>
      <c r="BW88">
        <v>1.8716550000000001</v>
      </c>
      <c r="BX88">
        <v>0.94388300000000003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2.6242420000000002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0.47778100000000001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77.702343999999982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487.38886000000002</v>
      </c>
      <c r="L89">
        <v>581.480729</v>
      </c>
      <c r="M89">
        <v>89.500202999999999</v>
      </c>
      <c r="N89">
        <v>114.76388</v>
      </c>
      <c r="O89">
        <v>120.209401</v>
      </c>
      <c r="P89">
        <v>101.483751</v>
      </c>
      <c r="Q89">
        <v>20.210129999999999</v>
      </c>
      <c r="R89">
        <v>41.273757000000003</v>
      </c>
      <c r="S89">
        <v>25.409638000000001</v>
      </c>
      <c r="T89">
        <v>0.53944800000000004</v>
      </c>
      <c r="U89">
        <v>336.167618</v>
      </c>
      <c r="V89">
        <v>11.124574000000001</v>
      </c>
      <c r="W89">
        <v>33.522174999999997</v>
      </c>
      <c r="X89">
        <v>142.10180199999999</v>
      </c>
      <c r="Y89">
        <v>0</v>
      </c>
      <c r="Z89">
        <v>12.626550999999999</v>
      </c>
      <c r="AA89">
        <v>0</v>
      </c>
      <c r="AB89">
        <v>13.100968999999999</v>
      </c>
      <c r="AC89">
        <v>0</v>
      </c>
      <c r="AD89">
        <v>0</v>
      </c>
      <c r="AE89">
        <v>15.998452</v>
      </c>
      <c r="AF89">
        <v>8.0263969999999993</v>
      </c>
      <c r="AG89">
        <v>41.250739000000003</v>
      </c>
      <c r="AH89">
        <v>0</v>
      </c>
      <c r="AI89">
        <v>0</v>
      </c>
      <c r="AJ89">
        <v>0</v>
      </c>
      <c r="AK89">
        <v>25.327904</v>
      </c>
      <c r="AL89">
        <v>12.312901</v>
      </c>
      <c r="AM89">
        <v>15.745255</v>
      </c>
      <c r="AN89">
        <v>0.81130500000000005</v>
      </c>
      <c r="AO89">
        <v>0</v>
      </c>
      <c r="AP89">
        <v>5.4295439999999999</v>
      </c>
      <c r="AQ89">
        <v>0</v>
      </c>
      <c r="AR89">
        <v>43.602811000000003</v>
      </c>
      <c r="AS89">
        <v>30.726749000000002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77.702343999999982</v>
      </c>
      <c r="BA89">
        <f t="shared" si="4"/>
        <v>2418.6726999999996</v>
      </c>
      <c r="BD89">
        <v>7.66</v>
      </c>
      <c r="BE89">
        <v>1.87</v>
      </c>
      <c r="BF89">
        <v>2.93</v>
      </c>
      <c r="BG89">
        <v>1.77</v>
      </c>
      <c r="BH89">
        <v>9</v>
      </c>
      <c r="BI89">
        <v>0.85</v>
      </c>
      <c r="BJ89">
        <v>1.69</v>
      </c>
      <c r="BK89">
        <v>1.79</v>
      </c>
      <c r="BL89">
        <v>0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2.5937000000000001</v>
      </c>
      <c r="BU89">
        <v>1.2925979999999999</v>
      </c>
      <c r="BV89">
        <v>2.265936</v>
      </c>
      <c r="BW89">
        <v>1.8716550000000001</v>
      </c>
      <c r="BX89">
        <v>0.94388300000000003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2.6242420000000002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0.47778100000000001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77.702343999999982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487.38886000000002</v>
      </c>
      <c r="L90">
        <v>581.480729</v>
      </c>
      <c r="M90">
        <v>89.500202999999999</v>
      </c>
      <c r="N90">
        <v>114.76388</v>
      </c>
      <c r="O90">
        <v>120.209401</v>
      </c>
      <c r="P90">
        <v>101.483751</v>
      </c>
      <c r="Q90">
        <v>20.210129999999999</v>
      </c>
      <c r="R90">
        <v>41.273757000000003</v>
      </c>
      <c r="S90">
        <v>25.409638000000001</v>
      </c>
      <c r="T90">
        <v>0.53944800000000004</v>
      </c>
      <c r="U90">
        <v>336.167618</v>
      </c>
      <c r="V90">
        <v>11.124574000000001</v>
      </c>
      <c r="W90">
        <v>33.522174999999997</v>
      </c>
      <c r="X90">
        <v>142.10180199999999</v>
      </c>
      <c r="Y90">
        <v>0</v>
      </c>
      <c r="Z90">
        <v>12.626550999999999</v>
      </c>
      <c r="AA90">
        <v>0</v>
      </c>
      <c r="AB90">
        <v>13.100968999999999</v>
      </c>
      <c r="AC90">
        <v>0</v>
      </c>
      <c r="AD90">
        <v>0</v>
      </c>
      <c r="AE90">
        <v>15.998452</v>
      </c>
      <c r="AF90">
        <v>8.0263969999999993</v>
      </c>
      <c r="AG90">
        <v>41.250739000000003</v>
      </c>
      <c r="AH90">
        <v>0</v>
      </c>
      <c r="AI90">
        <v>3.81073</v>
      </c>
      <c r="AJ90">
        <v>0</v>
      </c>
      <c r="AK90">
        <v>25.327904</v>
      </c>
      <c r="AL90">
        <v>12.312901</v>
      </c>
      <c r="AM90">
        <v>15.745255</v>
      </c>
      <c r="AN90">
        <v>0.81130500000000005</v>
      </c>
      <c r="AO90">
        <v>0</v>
      </c>
      <c r="AP90">
        <v>5.4295439999999999</v>
      </c>
      <c r="AQ90">
        <v>0</v>
      </c>
      <c r="AR90">
        <v>43.602811000000003</v>
      </c>
      <c r="AS90">
        <v>30.726749000000002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77.702343999999982</v>
      </c>
      <c r="BA90">
        <f t="shared" si="4"/>
        <v>2422.4834299999998</v>
      </c>
      <c r="BD90">
        <v>7.66</v>
      </c>
      <c r="BE90">
        <v>1.87</v>
      </c>
      <c r="BF90">
        <v>2.93</v>
      </c>
      <c r="BG90">
        <v>1.77</v>
      </c>
      <c r="BH90">
        <v>9</v>
      </c>
      <c r="BI90">
        <v>0.85</v>
      </c>
      <c r="BJ90">
        <v>1.69</v>
      </c>
      <c r="BK90">
        <v>1.79</v>
      </c>
      <c r="BL90">
        <v>0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2.5937000000000001</v>
      </c>
      <c r="BU90">
        <v>1.2925979999999999</v>
      </c>
      <c r="BV90">
        <v>2.265936</v>
      </c>
      <c r="BW90">
        <v>1.8716550000000001</v>
      </c>
      <c r="BX90">
        <v>0.94388300000000003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2.6242420000000002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0.47778100000000001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77.702343999999982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492.91820200000001</v>
      </c>
      <c r="L91">
        <v>581.480729</v>
      </c>
      <c r="M91">
        <v>89.500202999999999</v>
      </c>
      <c r="N91">
        <v>114.76388</v>
      </c>
      <c r="O91">
        <v>120.209401</v>
      </c>
      <c r="P91">
        <v>101.483751</v>
      </c>
      <c r="Q91">
        <v>20.210129999999999</v>
      </c>
      <c r="R91">
        <v>41.273757000000003</v>
      </c>
      <c r="S91">
        <v>25.409638000000001</v>
      </c>
      <c r="T91">
        <v>0.53944800000000004</v>
      </c>
      <c r="U91">
        <v>336.167618</v>
      </c>
      <c r="V91">
        <v>11.124574000000001</v>
      </c>
      <c r="W91">
        <v>33.522174999999997</v>
      </c>
      <c r="X91">
        <v>142.10180199999999</v>
      </c>
      <c r="Y91">
        <v>0</v>
      </c>
      <c r="Z91">
        <v>12.626550999999999</v>
      </c>
      <c r="AA91">
        <v>0</v>
      </c>
      <c r="AB91">
        <v>13.100968999999999</v>
      </c>
      <c r="AC91">
        <v>0</v>
      </c>
      <c r="AD91">
        <v>0</v>
      </c>
      <c r="AE91">
        <v>15.998452</v>
      </c>
      <c r="AF91">
        <v>8.0263969999999993</v>
      </c>
      <c r="AG91">
        <v>41.250739000000003</v>
      </c>
      <c r="AH91">
        <v>0</v>
      </c>
      <c r="AI91">
        <v>16.513161</v>
      </c>
      <c r="AJ91">
        <v>0</v>
      </c>
      <c r="AK91">
        <v>25.327904</v>
      </c>
      <c r="AL91">
        <v>12.312901</v>
      </c>
      <c r="AM91">
        <v>15.745255</v>
      </c>
      <c r="AN91">
        <v>0.81130500000000005</v>
      </c>
      <c r="AO91">
        <v>0</v>
      </c>
      <c r="AP91">
        <v>0</v>
      </c>
      <c r="AQ91">
        <v>0</v>
      </c>
      <c r="AR91">
        <v>45.729778000000003</v>
      </c>
      <c r="AS91">
        <v>30.726749000000002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77.752343999999979</v>
      </c>
      <c r="BA91">
        <f t="shared" si="4"/>
        <v>2437.4626259999995</v>
      </c>
      <c r="BD91">
        <v>7.66</v>
      </c>
      <c r="BE91">
        <v>1.87</v>
      </c>
      <c r="BF91">
        <v>2.93</v>
      </c>
      <c r="BG91">
        <v>1.77</v>
      </c>
      <c r="BH91">
        <v>9</v>
      </c>
      <c r="BI91">
        <v>0.88</v>
      </c>
      <c r="BJ91">
        <v>1.71</v>
      </c>
      <c r="BK91">
        <v>1.79</v>
      </c>
      <c r="BL91">
        <v>0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2.5937000000000001</v>
      </c>
      <c r="BU91">
        <v>1.2925979999999999</v>
      </c>
      <c r="BV91">
        <v>2.265936</v>
      </c>
      <c r="BW91">
        <v>1.8716550000000001</v>
      </c>
      <c r="BX91">
        <v>0.94388300000000003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2.6242420000000002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0.47778100000000001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77.752343999999979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496.18378899999999</v>
      </c>
      <c r="L92">
        <v>581.480729</v>
      </c>
      <c r="M92">
        <v>89.500202999999999</v>
      </c>
      <c r="N92">
        <v>114.76388</v>
      </c>
      <c r="O92">
        <v>120.209401</v>
      </c>
      <c r="P92">
        <v>101.483751</v>
      </c>
      <c r="Q92">
        <v>20.210129999999999</v>
      </c>
      <c r="R92">
        <v>41.273757000000003</v>
      </c>
      <c r="S92">
        <v>25.409638000000001</v>
      </c>
      <c r="T92">
        <v>0.53944800000000004</v>
      </c>
      <c r="U92">
        <v>336.167618</v>
      </c>
      <c r="V92">
        <v>11.124574000000001</v>
      </c>
      <c r="W92">
        <v>33.522174999999997</v>
      </c>
      <c r="X92">
        <v>142.10180199999999</v>
      </c>
      <c r="Y92">
        <v>0</v>
      </c>
      <c r="Z92">
        <v>12.626550999999999</v>
      </c>
      <c r="AA92">
        <v>0</v>
      </c>
      <c r="AB92">
        <v>13.100968999999999</v>
      </c>
      <c r="AC92">
        <v>0</v>
      </c>
      <c r="AD92">
        <v>0</v>
      </c>
      <c r="AE92">
        <v>15.998452</v>
      </c>
      <c r="AF92">
        <v>8.0263969999999993</v>
      </c>
      <c r="AG92">
        <v>41.250739000000003</v>
      </c>
      <c r="AH92">
        <v>0</v>
      </c>
      <c r="AI92">
        <v>16.513161</v>
      </c>
      <c r="AJ92">
        <v>0</v>
      </c>
      <c r="AK92">
        <v>25.327904</v>
      </c>
      <c r="AL92">
        <v>12.312901</v>
      </c>
      <c r="AM92">
        <v>15.745255</v>
      </c>
      <c r="AN92">
        <v>0.81130500000000005</v>
      </c>
      <c r="AO92">
        <v>0</v>
      </c>
      <c r="AP92">
        <v>0</v>
      </c>
      <c r="AQ92">
        <v>0</v>
      </c>
      <c r="AR92">
        <v>45.729778000000003</v>
      </c>
      <c r="AS92">
        <v>30.726749000000002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77.752343999999979</v>
      </c>
      <c r="BA92">
        <f t="shared" si="4"/>
        <v>2440.7282129999994</v>
      </c>
      <c r="BD92">
        <v>7.66</v>
      </c>
      <c r="BE92">
        <v>1.87</v>
      </c>
      <c r="BF92">
        <v>2.93</v>
      </c>
      <c r="BG92">
        <v>1.77</v>
      </c>
      <c r="BH92">
        <v>9</v>
      </c>
      <c r="BI92">
        <v>0.88</v>
      </c>
      <c r="BJ92">
        <v>1.71</v>
      </c>
      <c r="BK92">
        <v>1.79</v>
      </c>
      <c r="BL92">
        <v>0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2.5937000000000001</v>
      </c>
      <c r="BU92">
        <v>1.2925979999999999</v>
      </c>
      <c r="BV92">
        <v>2.265936</v>
      </c>
      <c r="BW92">
        <v>1.8716550000000001</v>
      </c>
      <c r="BX92">
        <v>0.94388300000000003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2.6242420000000002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0.47778100000000001</v>
      </c>
      <c r="CU92">
        <v>0</v>
      </c>
      <c r="CV92">
        <v>0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77.752343999999979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497.67690399999998</v>
      </c>
      <c r="L93">
        <v>581.480729</v>
      </c>
      <c r="M93">
        <v>89.500202999999999</v>
      </c>
      <c r="N93">
        <v>114.76388</v>
      </c>
      <c r="O93">
        <v>120.209401</v>
      </c>
      <c r="P93">
        <v>101.483751</v>
      </c>
      <c r="Q93">
        <v>0</v>
      </c>
      <c r="R93">
        <v>41.273757000000003</v>
      </c>
      <c r="S93">
        <v>25.409638000000001</v>
      </c>
      <c r="T93">
        <v>0.53944800000000004</v>
      </c>
      <c r="U93">
        <v>336.167618</v>
      </c>
      <c r="V93">
        <v>11.124574000000001</v>
      </c>
      <c r="W93">
        <v>33.522174999999997</v>
      </c>
      <c r="X93">
        <v>142.10180199999999</v>
      </c>
      <c r="Y93">
        <v>0</v>
      </c>
      <c r="Z93">
        <v>12.626550999999999</v>
      </c>
      <c r="AA93">
        <v>0</v>
      </c>
      <c r="AB93">
        <v>13.100968999999999</v>
      </c>
      <c r="AC93">
        <v>0</v>
      </c>
      <c r="AD93">
        <v>0</v>
      </c>
      <c r="AE93">
        <v>15.998452</v>
      </c>
      <c r="AF93">
        <v>8.0263969999999993</v>
      </c>
      <c r="AG93">
        <v>41.250739000000003</v>
      </c>
      <c r="AH93">
        <v>0</v>
      </c>
      <c r="AI93">
        <v>16.513161</v>
      </c>
      <c r="AJ93">
        <v>0</v>
      </c>
      <c r="AK93">
        <v>25.327904</v>
      </c>
      <c r="AL93">
        <v>12.312901</v>
      </c>
      <c r="AM93">
        <v>15.745255</v>
      </c>
      <c r="AN93">
        <v>0.81130500000000005</v>
      </c>
      <c r="AO93">
        <v>0</v>
      </c>
      <c r="AP93">
        <v>0</v>
      </c>
      <c r="AQ93">
        <v>0</v>
      </c>
      <c r="AR93">
        <v>45.729778000000003</v>
      </c>
      <c r="AS93">
        <v>30.726749000000002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77.892402999999987</v>
      </c>
      <c r="BA93">
        <f t="shared" si="4"/>
        <v>2422.1512569999995</v>
      </c>
      <c r="BD93">
        <v>7.66</v>
      </c>
      <c r="BE93">
        <v>1.87</v>
      </c>
      <c r="BF93">
        <v>2.93</v>
      </c>
      <c r="BG93">
        <v>1.77</v>
      </c>
      <c r="BH93">
        <v>9</v>
      </c>
      <c r="BI93">
        <v>0.88</v>
      </c>
      <c r="BJ93">
        <v>1.71</v>
      </c>
      <c r="BK93">
        <v>1.79</v>
      </c>
      <c r="BL93">
        <v>0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2.7337590000000001</v>
      </c>
      <c r="BU93">
        <v>1.2925979999999999</v>
      </c>
      <c r="BV93">
        <v>2.265936</v>
      </c>
      <c r="BW93">
        <v>1.8716550000000001</v>
      </c>
      <c r="BX93">
        <v>0.94388300000000003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2.6242420000000002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0.47778100000000001</v>
      </c>
      <c r="CU93">
        <v>0</v>
      </c>
      <c r="CV93">
        <v>0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77.892402999999987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499.33377999999999</v>
      </c>
      <c r="L94">
        <v>511.29729099999997</v>
      </c>
      <c r="M94">
        <v>89.500202999999999</v>
      </c>
      <c r="N94">
        <v>114.76388</v>
      </c>
      <c r="O94">
        <v>120.209401</v>
      </c>
      <c r="P94">
        <v>101.483751</v>
      </c>
      <c r="Q94">
        <v>0</v>
      </c>
      <c r="R94">
        <v>41.273757000000003</v>
      </c>
      <c r="S94">
        <v>25.409638000000001</v>
      </c>
      <c r="T94">
        <v>0.53944800000000004</v>
      </c>
      <c r="U94">
        <v>336.167618</v>
      </c>
      <c r="V94">
        <v>11.124574000000001</v>
      </c>
      <c r="W94">
        <v>33.522174999999997</v>
      </c>
      <c r="X94">
        <v>142.10180199999999</v>
      </c>
      <c r="Y94">
        <v>0</v>
      </c>
      <c r="Z94">
        <v>12.626550999999999</v>
      </c>
      <c r="AA94">
        <v>0</v>
      </c>
      <c r="AB94">
        <v>13.100968999999999</v>
      </c>
      <c r="AC94">
        <v>0</v>
      </c>
      <c r="AD94">
        <v>0</v>
      </c>
      <c r="AE94">
        <v>15.998452</v>
      </c>
      <c r="AF94">
        <v>8.0263969999999993</v>
      </c>
      <c r="AG94">
        <v>41.250739000000003</v>
      </c>
      <c r="AH94">
        <v>0</v>
      </c>
      <c r="AI94">
        <v>16.513161</v>
      </c>
      <c r="AJ94">
        <v>0</v>
      </c>
      <c r="AK94">
        <v>25.327904</v>
      </c>
      <c r="AL94">
        <v>12.312901</v>
      </c>
      <c r="AM94">
        <v>15.745255</v>
      </c>
      <c r="AN94">
        <v>0.81130500000000005</v>
      </c>
      <c r="AO94">
        <v>0</v>
      </c>
      <c r="AP94">
        <v>0</v>
      </c>
      <c r="AQ94">
        <v>0</v>
      </c>
      <c r="AR94">
        <v>45.729778000000003</v>
      </c>
      <c r="AS94">
        <v>30.726749000000002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77.932795999999982</v>
      </c>
      <c r="BA94">
        <f t="shared" si="4"/>
        <v>2353.6650879999997</v>
      </c>
      <c r="BD94">
        <v>7.66</v>
      </c>
      <c r="BE94">
        <v>1.87</v>
      </c>
      <c r="BF94">
        <v>2.93</v>
      </c>
      <c r="BG94">
        <v>1.77</v>
      </c>
      <c r="BH94">
        <v>9</v>
      </c>
      <c r="BI94">
        <v>0.85</v>
      </c>
      <c r="BJ94">
        <v>1.69</v>
      </c>
      <c r="BK94">
        <v>1.79</v>
      </c>
      <c r="BL94">
        <v>0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2.8241520000000002</v>
      </c>
      <c r="BU94">
        <v>1.2925979999999999</v>
      </c>
      <c r="BV94">
        <v>2.265936</v>
      </c>
      <c r="BW94">
        <v>1.8716550000000001</v>
      </c>
      <c r="BX94">
        <v>0.94388300000000003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2.6242420000000002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0.47778100000000001</v>
      </c>
      <c r="CU94">
        <v>0</v>
      </c>
      <c r="CV94">
        <v>0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77.932795999999982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424.84789599999999</v>
      </c>
      <c r="L95">
        <v>455.61855100000002</v>
      </c>
      <c r="M95">
        <v>89.500202999999999</v>
      </c>
      <c r="N95">
        <v>114.76388</v>
      </c>
      <c r="O95">
        <v>120.209401</v>
      </c>
      <c r="P95">
        <v>101.483751</v>
      </c>
      <c r="Q95">
        <v>0</v>
      </c>
      <c r="R95">
        <v>41.273757000000003</v>
      </c>
      <c r="S95">
        <v>25.409638000000001</v>
      </c>
      <c r="T95">
        <v>0.53944800000000004</v>
      </c>
      <c r="U95">
        <v>336.167618</v>
      </c>
      <c r="V95">
        <v>11.124574000000001</v>
      </c>
      <c r="W95">
        <v>33.522174999999997</v>
      </c>
      <c r="X95">
        <v>142.10180199999999</v>
      </c>
      <c r="Y95">
        <v>0</v>
      </c>
      <c r="Z95">
        <v>12.626550999999999</v>
      </c>
      <c r="AA95">
        <v>0</v>
      </c>
      <c r="AB95">
        <v>13.100968999999999</v>
      </c>
      <c r="AC95">
        <v>0</v>
      </c>
      <c r="AD95">
        <v>0</v>
      </c>
      <c r="AE95">
        <v>15.998452</v>
      </c>
      <c r="AF95">
        <v>8.0263969999999993</v>
      </c>
      <c r="AG95">
        <v>41.250739000000003</v>
      </c>
      <c r="AH95">
        <v>0</v>
      </c>
      <c r="AI95">
        <v>16.513161</v>
      </c>
      <c r="AJ95">
        <v>0</v>
      </c>
      <c r="AK95">
        <v>25.327904</v>
      </c>
      <c r="AL95">
        <v>12.312901</v>
      </c>
      <c r="AM95">
        <v>15.745255</v>
      </c>
      <c r="AN95">
        <v>0.81130500000000005</v>
      </c>
      <c r="AO95">
        <v>0</v>
      </c>
      <c r="AP95">
        <v>0.61699400000000004</v>
      </c>
      <c r="AQ95">
        <v>0</v>
      </c>
      <c r="AR95">
        <v>45.729778000000003</v>
      </c>
      <c r="AS95">
        <v>30.726749000000002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62.597801000000004</v>
      </c>
      <c r="BA95">
        <f t="shared" si="4"/>
        <v>2208.782463</v>
      </c>
      <c r="BD95">
        <v>7.66</v>
      </c>
      <c r="BE95">
        <v>1.87</v>
      </c>
      <c r="BF95">
        <v>0</v>
      </c>
      <c r="BG95">
        <v>1.77</v>
      </c>
      <c r="BH95">
        <v>0</v>
      </c>
      <c r="BI95">
        <v>0.85</v>
      </c>
      <c r="BJ95">
        <v>1.69</v>
      </c>
      <c r="BK95">
        <v>1.79</v>
      </c>
      <c r="BL95">
        <v>0</v>
      </c>
      <c r="BM95">
        <v>0.19</v>
      </c>
      <c r="BN95">
        <v>0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2.8591570000000002</v>
      </c>
      <c r="BU95">
        <v>1.2925979999999999</v>
      </c>
      <c r="BV95">
        <v>2.265936</v>
      </c>
      <c r="BW95">
        <v>1.8716550000000001</v>
      </c>
      <c r="BX95">
        <v>0.94388300000000003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2.6242420000000002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62.597801000000004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485.05301700000001</v>
      </c>
      <c r="L96">
        <v>390.66323199999999</v>
      </c>
      <c r="M96">
        <v>89.500202999999999</v>
      </c>
      <c r="N96">
        <v>114.76388</v>
      </c>
      <c r="O96">
        <v>120.209401</v>
      </c>
      <c r="P96">
        <v>101.483751</v>
      </c>
      <c r="Q96">
        <v>0</v>
      </c>
      <c r="R96">
        <v>41.273757000000003</v>
      </c>
      <c r="S96">
        <v>25.409638000000001</v>
      </c>
      <c r="T96">
        <v>0.53944800000000004</v>
      </c>
      <c r="U96">
        <v>336.167618</v>
      </c>
      <c r="V96">
        <v>11.124574000000001</v>
      </c>
      <c r="W96">
        <v>33.522174999999997</v>
      </c>
      <c r="X96">
        <v>142.10180199999999</v>
      </c>
      <c r="Y96">
        <v>0</v>
      </c>
      <c r="Z96">
        <v>12.626550999999999</v>
      </c>
      <c r="AA96">
        <v>0</v>
      </c>
      <c r="AB96">
        <v>13.100968999999999</v>
      </c>
      <c r="AC96">
        <v>0</v>
      </c>
      <c r="AD96">
        <v>0</v>
      </c>
      <c r="AE96">
        <v>15.998452</v>
      </c>
      <c r="AF96">
        <v>8.0263969999999993</v>
      </c>
      <c r="AG96">
        <v>41.250739000000003</v>
      </c>
      <c r="AH96">
        <v>0</v>
      </c>
      <c r="AI96">
        <v>16.513161</v>
      </c>
      <c r="AJ96">
        <v>0</v>
      </c>
      <c r="AK96">
        <v>25.327904</v>
      </c>
      <c r="AL96">
        <v>12.312901</v>
      </c>
      <c r="AM96">
        <v>15.745255</v>
      </c>
      <c r="AN96">
        <v>0.81130500000000005</v>
      </c>
      <c r="AO96">
        <v>0</v>
      </c>
      <c r="AP96">
        <v>0.61699400000000004</v>
      </c>
      <c r="AQ96">
        <v>0</v>
      </c>
      <c r="AR96">
        <v>45.729778000000003</v>
      </c>
      <c r="AS96">
        <v>30.726749000000002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62.599001999999999</v>
      </c>
      <c r="BA96">
        <f t="shared" si="4"/>
        <v>2204.0334660000003</v>
      </c>
      <c r="BD96">
        <v>7.66</v>
      </c>
      <c r="BE96">
        <v>1.87</v>
      </c>
      <c r="BF96">
        <v>0</v>
      </c>
      <c r="BG96">
        <v>1.77</v>
      </c>
      <c r="BH96">
        <v>0</v>
      </c>
      <c r="BI96">
        <v>0.85</v>
      </c>
      <c r="BJ96">
        <v>1.69</v>
      </c>
      <c r="BK96">
        <v>1.79</v>
      </c>
      <c r="BL96">
        <v>0</v>
      </c>
      <c r="BM96">
        <v>0.19</v>
      </c>
      <c r="BN96">
        <v>0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2.8603580000000002</v>
      </c>
      <c r="BU96">
        <v>1.2925979999999999</v>
      </c>
      <c r="BV96">
        <v>2.265936</v>
      </c>
      <c r="BW96">
        <v>1.8716550000000001</v>
      </c>
      <c r="BX96">
        <v>0.94388300000000003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2.6242420000000002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62.599001999999999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495.12656700000002</v>
      </c>
      <c r="L97">
        <v>336.29407600000002</v>
      </c>
      <c r="M97">
        <v>89.500202999999999</v>
      </c>
      <c r="N97">
        <v>114.76388</v>
      </c>
      <c r="O97">
        <v>120.209401</v>
      </c>
      <c r="P97">
        <v>101.483751</v>
      </c>
      <c r="Q97">
        <v>0</v>
      </c>
      <c r="R97">
        <v>41.273757000000003</v>
      </c>
      <c r="S97">
        <v>25.409638000000001</v>
      </c>
      <c r="T97">
        <v>0</v>
      </c>
      <c r="U97">
        <v>336.167618</v>
      </c>
      <c r="V97">
        <v>11.124574000000001</v>
      </c>
      <c r="W97">
        <v>33.522174999999997</v>
      </c>
      <c r="X97">
        <v>142.10180199999999</v>
      </c>
      <c r="Y97">
        <v>0</v>
      </c>
      <c r="Z97">
        <v>12.626550999999999</v>
      </c>
      <c r="AA97">
        <v>0</v>
      </c>
      <c r="AB97">
        <v>13.100968999999999</v>
      </c>
      <c r="AC97">
        <v>0</v>
      </c>
      <c r="AD97">
        <v>0</v>
      </c>
      <c r="AE97">
        <v>15.998452</v>
      </c>
      <c r="AF97">
        <v>8.0263969999999993</v>
      </c>
      <c r="AG97">
        <v>41.250739000000003</v>
      </c>
      <c r="AH97">
        <v>0</v>
      </c>
      <c r="AI97">
        <v>3.81073</v>
      </c>
      <c r="AJ97">
        <v>0</v>
      </c>
      <c r="AK97">
        <v>25.327904</v>
      </c>
      <c r="AL97">
        <v>12.312901</v>
      </c>
      <c r="AM97">
        <v>15.745255</v>
      </c>
      <c r="AN97">
        <v>0.81130500000000005</v>
      </c>
      <c r="AO97">
        <v>0</v>
      </c>
      <c r="AP97">
        <v>0.61699400000000004</v>
      </c>
      <c r="AQ97">
        <v>0</v>
      </c>
      <c r="AR97">
        <v>45.729778000000003</v>
      </c>
      <c r="AS97">
        <v>30.726749000000002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62.557424999999995</v>
      </c>
      <c r="BA97">
        <f t="shared" si="4"/>
        <v>2146.4544040000001</v>
      </c>
      <c r="BD97">
        <v>7.66</v>
      </c>
      <c r="BE97">
        <v>1.87</v>
      </c>
      <c r="BF97">
        <v>0</v>
      </c>
      <c r="BG97">
        <v>1.77</v>
      </c>
      <c r="BH97">
        <v>0</v>
      </c>
      <c r="BI97">
        <v>0.85</v>
      </c>
      <c r="BJ97">
        <v>1.69</v>
      </c>
      <c r="BK97">
        <v>1.79</v>
      </c>
      <c r="BL97">
        <v>0</v>
      </c>
      <c r="BM97">
        <v>0.19</v>
      </c>
      <c r="BN97">
        <v>0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2.8603580000000002</v>
      </c>
      <c r="BU97">
        <v>1.2925979999999999</v>
      </c>
      <c r="BV97">
        <v>2.2243590000000002</v>
      </c>
      <c r="BW97">
        <v>1.8716550000000001</v>
      </c>
      <c r="BX97">
        <v>0.94388300000000003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2.6242420000000002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62.557424999999995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496.73527799999999</v>
      </c>
      <c r="L98">
        <v>335.77167500000002</v>
      </c>
      <c r="M98">
        <v>89.500202999999999</v>
      </c>
      <c r="N98">
        <v>114.76388</v>
      </c>
      <c r="O98">
        <v>120.209401</v>
      </c>
      <c r="P98">
        <v>101.483751</v>
      </c>
      <c r="Q98">
        <v>0</v>
      </c>
      <c r="R98">
        <v>41.273757000000003</v>
      </c>
      <c r="S98">
        <v>25.409638000000001</v>
      </c>
      <c r="T98">
        <v>0</v>
      </c>
      <c r="U98">
        <v>336.167618</v>
      </c>
      <c r="V98">
        <v>11.124574000000001</v>
      </c>
      <c r="W98">
        <v>33.522174999999997</v>
      </c>
      <c r="X98">
        <v>142.10180199999999</v>
      </c>
      <c r="Y98">
        <v>0</v>
      </c>
      <c r="Z98">
        <v>12.626550999999999</v>
      </c>
      <c r="AA98">
        <v>0</v>
      </c>
      <c r="AB98">
        <v>13.100968999999999</v>
      </c>
      <c r="AC98">
        <v>0</v>
      </c>
      <c r="AD98">
        <v>0</v>
      </c>
      <c r="AE98">
        <v>15.998452</v>
      </c>
      <c r="AF98">
        <v>8.0263969999999993</v>
      </c>
      <c r="AG98">
        <v>41.250739000000003</v>
      </c>
      <c r="AH98">
        <v>0</v>
      </c>
      <c r="AI98">
        <v>0</v>
      </c>
      <c r="AJ98">
        <v>0</v>
      </c>
      <c r="AK98">
        <v>25.327904</v>
      </c>
      <c r="AL98">
        <v>12.312901</v>
      </c>
      <c r="AM98">
        <v>15.745255</v>
      </c>
      <c r="AN98">
        <v>0.81130500000000005</v>
      </c>
      <c r="AO98">
        <v>0</v>
      </c>
      <c r="AP98">
        <v>0.61699400000000004</v>
      </c>
      <c r="AQ98">
        <v>0</v>
      </c>
      <c r="AR98">
        <v>45.729778000000003</v>
      </c>
      <c r="AS98">
        <v>30.726749000000002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62.557424999999995</v>
      </c>
      <c r="BA98">
        <f t="shared" si="4"/>
        <v>2143.7299840000001</v>
      </c>
      <c r="BD98">
        <v>7.66</v>
      </c>
      <c r="BE98">
        <v>1.87</v>
      </c>
      <c r="BF98">
        <v>0</v>
      </c>
      <c r="BG98">
        <v>1.77</v>
      </c>
      <c r="BH98">
        <v>0</v>
      </c>
      <c r="BI98">
        <v>0.85</v>
      </c>
      <c r="BJ98">
        <v>1.69</v>
      </c>
      <c r="BK98">
        <v>1.79</v>
      </c>
      <c r="BL98">
        <v>0</v>
      </c>
      <c r="BM98">
        <v>0.19</v>
      </c>
      <c r="BN98">
        <v>0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2.8603580000000002</v>
      </c>
      <c r="BU98">
        <v>1.2925979999999999</v>
      </c>
      <c r="BV98">
        <v>2.2243590000000002</v>
      </c>
      <c r="BW98">
        <v>1.8716550000000001</v>
      </c>
      <c r="BX98">
        <v>0.94388300000000003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2.6242420000000002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62.557424999999995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12.214836864749996</v>
      </c>
      <c r="L99">
        <f t="shared" si="6"/>
        <v>9.9228070009999989</v>
      </c>
      <c r="M99">
        <f t="shared" si="6"/>
        <v>2.1480043559999955</v>
      </c>
      <c r="N99">
        <f t="shared" si="6"/>
        <v>2.7543331200000063</v>
      </c>
      <c r="O99">
        <f t="shared" si="6"/>
        <v>2.8850256240000012</v>
      </c>
      <c r="P99">
        <f t="shared" si="6"/>
        <v>2.4356100239999976</v>
      </c>
      <c r="Q99">
        <f t="shared" si="6"/>
        <v>0.37737076999999986</v>
      </c>
      <c r="R99">
        <f t="shared" si="6"/>
        <v>0.88089168249999905</v>
      </c>
      <c r="S99">
        <f t="shared" si="6"/>
        <v>0.54128929875000042</v>
      </c>
      <c r="T99">
        <f t="shared" si="6"/>
        <v>1.2677028000000002E-2</v>
      </c>
      <c r="U99">
        <f t="shared" si="6"/>
        <v>8.0680228319999916</v>
      </c>
      <c r="V99">
        <f t="shared" si="6"/>
        <v>0.23422685875000046</v>
      </c>
      <c r="W99">
        <f t="shared" si="6"/>
        <v>0.70395488975000065</v>
      </c>
      <c r="X99">
        <f t="shared" si="6"/>
        <v>2.9443247834999955</v>
      </c>
      <c r="Y99">
        <f t="shared" si="6"/>
        <v>0</v>
      </c>
      <c r="Z99">
        <f t="shared" si="6"/>
        <v>0.21413268424999951</v>
      </c>
      <c r="AA99">
        <f t="shared" si="6"/>
        <v>8.4585926999999991E-2</v>
      </c>
      <c r="AB99">
        <f t="shared" si="6"/>
        <v>0.27598260125000001</v>
      </c>
      <c r="AC99">
        <f t="shared" si="6"/>
        <v>0.16908061874999999</v>
      </c>
      <c r="AD99">
        <f t="shared" si="6"/>
        <v>0.11265790375000004</v>
      </c>
      <c r="AE99">
        <f t="shared" si="6"/>
        <v>0.37684417550000038</v>
      </c>
      <c r="AF99">
        <f t="shared" si="6"/>
        <v>0.24216226799999957</v>
      </c>
      <c r="AG99">
        <f t="shared" si="6"/>
        <v>0.99001773600000109</v>
      </c>
      <c r="AH99">
        <f t="shared" si="6"/>
        <v>0.62176043700000005</v>
      </c>
      <c r="AI99">
        <f t="shared" si="6"/>
        <v>5.3350212999999994E-2</v>
      </c>
      <c r="AJ99">
        <f t="shared" si="6"/>
        <v>0</v>
      </c>
      <c r="AK99">
        <f t="shared" si="6"/>
        <v>0.60786969600000063</v>
      </c>
      <c r="AL99">
        <f t="shared" si="6"/>
        <v>0.56247569449999957</v>
      </c>
      <c r="AM99">
        <f t="shared" si="6"/>
        <v>0.37788612000000055</v>
      </c>
      <c r="AN99">
        <f t="shared" si="6"/>
        <v>1.947132E-2</v>
      </c>
      <c r="AO99">
        <f t="shared" si="6"/>
        <v>0</v>
      </c>
      <c r="AP99">
        <f t="shared" si="6"/>
        <v>2.9862492000000018E-2</v>
      </c>
      <c r="AQ99">
        <f t="shared" si="6"/>
        <v>0.43113617950000038</v>
      </c>
      <c r="AR99">
        <f t="shared" si="6"/>
        <v>1.0670724565000007</v>
      </c>
      <c r="AS99">
        <f t="shared" si="6"/>
        <v>0.73364777849999885</v>
      </c>
      <c r="AT99">
        <f t="shared" si="6"/>
        <v>0.25642325125000059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1.6947683649999998</v>
      </c>
      <c r="BA99">
        <f t="shared" si="4"/>
        <v>55.044563050749971</v>
      </c>
      <c r="BD99">
        <f t="shared" ref="BD99:DJ99" si="7">SUM(BD3:BD98)/4000</f>
        <v>0.18365999999999991</v>
      </c>
      <c r="BE99">
        <f t="shared" si="7"/>
        <v>4.5064999999999994E-2</v>
      </c>
      <c r="BF99">
        <f t="shared" si="7"/>
        <v>4.3950000000000065E-2</v>
      </c>
      <c r="BG99">
        <f t="shared" si="7"/>
        <v>4.2480000000000039E-2</v>
      </c>
      <c r="BH99">
        <f t="shared" si="7"/>
        <v>7.0302500000000004E-2</v>
      </c>
      <c r="BI99">
        <f t="shared" si="7"/>
        <v>2.0852499999999986E-2</v>
      </c>
      <c r="BJ99">
        <f t="shared" si="7"/>
        <v>4.0027500000000001E-2</v>
      </c>
      <c r="BK99">
        <f t="shared" si="7"/>
        <v>4.3279999999999999E-2</v>
      </c>
      <c r="BL99">
        <f t="shared" si="7"/>
        <v>0</v>
      </c>
      <c r="BM99">
        <f t="shared" si="7"/>
        <v>4.5600000000000007E-3</v>
      </c>
      <c r="BN99">
        <f t="shared" si="7"/>
        <v>5.5987499999999968E-2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6.354108850000012E-2</v>
      </c>
      <c r="BU99">
        <f t="shared" si="7"/>
        <v>3.1022351999999961E-2</v>
      </c>
      <c r="BV99">
        <f t="shared" si="7"/>
        <v>4.9693410500000076E-2</v>
      </c>
      <c r="BW99">
        <f t="shared" si="7"/>
        <v>4.4919720000000045E-2</v>
      </c>
      <c r="BX99">
        <f t="shared" si="7"/>
        <v>2.2653191999999992E-2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5.0485045000000082E-2</v>
      </c>
      <c r="CN99">
        <f t="shared" si="7"/>
        <v>8.1899016000000172E-2</v>
      </c>
      <c r="CO99">
        <f t="shared" si="7"/>
        <v>2.6886040999999996E-2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1.7797355499999962E-2</v>
      </c>
      <c r="CU99">
        <f t="shared" si="7"/>
        <v>6.0537195000000014E-3</v>
      </c>
      <c r="CV99">
        <f t="shared" si="7"/>
        <v>4.9302650000000005E-3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1.6947683649999998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102.55</v>
      </c>
      <c r="C3" s="75">
        <v>67.94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231.19</v>
      </c>
      <c r="K3">
        <v>100.91</v>
      </c>
      <c r="L3">
        <v>1.17</v>
      </c>
      <c r="M3">
        <v>5.91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1.34</v>
      </c>
      <c r="T3">
        <v>38.770000000000003</v>
      </c>
      <c r="U3">
        <v>12.92</v>
      </c>
      <c r="V3">
        <v>12.93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8.7799999999999994</v>
      </c>
      <c r="AD3">
        <v>21.17</v>
      </c>
      <c r="AE3">
        <v>21.17</v>
      </c>
      <c r="AF3">
        <v>2.72</v>
      </c>
    </row>
    <row r="4" spans="1:32">
      <c r="A4" t="s">
        <v>46</v>
      </c>
      <c r="B4" s="75">
        <v>102.55</v>
      </c>
      <c r="C4" s="75">
        <v>67.94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192.66</v>
      </c>
      <c r="K4">
        <v>100.91</v>
      </c>
      <c r="L4">
        <v>1.17</v>
      </c>
      <c r="M4">
        <v>5.85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1.34</v>
      </c>
      <c r="T4">
        <v>37.53</v>
      </c>
      <c r="U4">
        <v>12.51</v>
      </c>
      <c r="V4">
        <v>12.5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8.43</v>
      </c>
      <c r="AD4">
        <v>21.07</v>
      </c>
      <c r="AE4">
        <v>21.07</v>
      </c>
      <c r="AF4">
        <v>2.72</v>
      </c>
    </row>
    <row r="5" spans="1:32">
      <c r="A5" t="s">
        <v>47</v>
      </c>
      <c r="B5" s="75">
        <v>102.55</v>
      </c>
      <c r="C5" s="75">
        <v>55.51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231.19</v>
      </c>
      <c r="K5">
        <v>100.91</v>
      </c>
      <c r="L5">
        <v>1.17</v>
      </c>
      <c r="M5">
        <v>8.93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1.34</v>
      </c>
      <c r="T5">
        <v>36.299999999999997</v>
      </c>
      <c r="U5">
        <v>12.1</v>
      </c>
      <c r="V5">
        <v>12.1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5.7</v>
      </c>
      <c r="AD5">
        <v>20.95</v>
      </c>
      <c r="AE5">
        <v>20.95</v>
      </c>
      <c r="AF5">
        <v>2.72</v>
      </c>
    </row>
    <row r="6" spans="1:32">
      <c r="A6" t="s">
        <v>48</v>
      </c>
      <c r="B6" s="75">
        <v>102.55</v>
      </c>
      <c r="C6" s="75">
        <v>55.51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231.19</v>
      </c>
      <c r="K6">
        <v>77.06</v>
      </c>
      <c r="L6">
        <v>1.17</v>
      </c>
      <c r="M6">
        <v>8.68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1.34</v>
      </c>
      <c r="T6">
        <v>35.15</v>
      </c>
      <c r="U6">
        <v>11.72</v>
      </c>
      <c r="V6">
        <v>11.71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5.56</v>
      </c>
      <c r="AD6">
        <v>20.78</v>
      </c>
      <c r="AE6">
        <v>20.78</v>
      </c>
      <c r="AF6">
        <v>2.72</v>
      </c>
    </row>
    <row r="7" spans="1:32">
      <c r="A7" t="s">
        <v>49</v>
      </c>
      <c r="B7" s="75">
        <v>102.55</v>
      </c>
      <c r="C7" s="75">
        <v>55.51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192.66</v>
      </c>
      <c r="K7">
        <v>77.06</v>
      </c>
      <c r="L7">
        <v>1.17</v>
      </c>
      <c r="M7">
        <v>8.2799999999999994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1.34</v>
      </c>
      <c r="T7">
        <v>33.94</v>
      </c>
      <c r="U7">
        <v>11.31</v>
      </c>
      <c r="V7">
        <v>11.31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5.38</v>
      </c>
      <c r="AD7">
        <v>20.34</v>
      </c>
      <c r="AE7">
        <v>20.34</v>
      </c>
      <c r="AF7">
        <v>2.72</v>
      </c>
    </row>
    <row r="8" spans="1:32">
      <c r="A8" t="s">
        <v>50</v>
      </c>
      <c r="B8" s="75">
        <v>102.55</v>
      </c>
      <c r="C8" s="75">
        <v>55.51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149</v>
      </c>
      <c r="K8">
        <v>77.06</v>
      </c>
      <c r="L8">
        <v>1.17</v>
      </c>
      <c r="M8">
        <v>7.73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1.34</v>
      </c>
      <c r="T8">
        <v>32.97</v>
      </c>
      <c r="U8">
        <v>10.99</v>
      </c>
      <c r="V8">
        <v>10.98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5.25</v>
      </c>
      <c r="AD8">
        <v>19.64</v>
      </c>
      <c r="AE8">
        <v>19.64</v>
      </c>
      <c r="AF8">
        <v>2.72</v>
      </c>
    </row>
    <row r="9" spans="1:32">
      <c r="A9" t="s">
        <v>51</v>
      </c>
      <c r="B9" s="75">
        <v>102.55</v>
      </c>
      <c r="C9" s="75">
        <v>55.51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149</v>
      </c>
      <c r="K9">
        <v>67.430000000000007</v>
      </c>
      <c r="L9">
        <v>1.17</v>
      </c>
      <c r="M9">
        <v>7.25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1.34</v>
      </c>
      <c r="T9">
        <v>32.1</v>
      </c>
      <c r="U9">
        <v>10.7</v>
      </c>
      <c r="V9">
        <v>10.69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5.08</v>
      </c>
      <c r="AD9">
        <v>19.03</v>
      </c>
      <c r="AE9">
        <v>19.03</v>
      </c>
      <c r="AF9">
        <v>2.72</v>
      </c>
    </row>
    <row r="10" spans="1:32">
      <c r="A10" t="s">
        <v>52</v>
      </c>
      <c r="B10" s="75">
        <v>102.55</v>
      </c>
      <c r="C10" s="75">
        <v>55.51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149</v>
      </c>
      <c r="K10">
        <v>67.430000000000007</v>
      </c>
      <c r="L10">
        <v>1.17</v>
      </c>
      <c r="M10">
        <v>7.05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1.34</v>
      </c>
      <c r="T10">
        <v>28.8</v>
      </c>
      <c r="U10">
        <v>9.6</v>
      </c>
      <c r="V10">
        <v>9.6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</v>
      </c>
      <c r="AD10">
        <v>18.97</v>
      </c>
      <c r="AE10">
        <v>18.97</v>
      </c>
      <c r="AF10">
        <v>2.72</v>
      </c>
    </row>
    <row r="11" spans="1:32">
      <c r="A11" t="s">
        <v>53</v>
      </c>
      <c r="B11" s="75">
        <v>102.55</v>
      </c>
      <c r="C11" s="75">
        <v>55.51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149</v>
      </c>
      <c r="K11">
        <v>62.61</v>
      </c>
      <c r="L11">
        <v>1.17</v>
      </c>
      <c r="M11">
        <v>6.87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1.34</v>
      </c>
      <c r="T11">
        <v>28.32</v>
      </c>
      <c r="U11">
        <v>9.44</v>
      </c>
      <c r="V11">
        <v>9.43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5.77</v>
      </c>
      <c r="AD11">
        <v>17.64</v>
      </c>
      <c r="AE11">
        <v>17.64</v>
      </c>
      <c r="AF11">
        <v>2.72</v>
      </c>
    </row>
    <row r="12" spans="1:32">
      <c r="A12" t="s">
        <v>54</v>
      </c>
      <c r="B12" s="75">
        <v>102.55</v>
      </c>
      <c r="C12" s="75">
        <v>55.51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149</v>
      </c>
      <c r="K12">
        <v>57.8</v>
      </c>
      <c r="L12">
        <v>1.17</v>
      </c>
      <c r="M12">
        <v>6.82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1.34</v>
      </c>
      <c r="T12">
        <v>27.88</v>
      </c>
      <c r="U12">
        <v>9.2899999999999991</v>
      </c>
      <c r="V12">
        <v>9.3000000000000007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5.75</v>
      </c>
      <c r="AD12">
        <v>17.72</v>
      </c>
      <c r="AE12">
        <v>17.72</v>
      </c>
      <c r="AF12">
        <v>2.72</v>
      </c>
    </row>
    <row r="13" spans="1:32">
      <c r="A13" t="s">
        <v>55</v>
      </c>
      <c r="B13" s="75">
        <v>102.55</v>
      </c>
      <c r="C13" s="75">
        <v>55.51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149</v>
      </c>
      <c r="K13">
        <v>57.8</v>
      </c>
      <c r="L13">
        <v>1.17</v>
      </c>
      <c r="M13">
        <v>6.81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1.34</v>
      </c>
      <c r="T13">
        <v>27.44</v>
      </c>
      <c r="U13">
        <v>9.15</v>
      </c>
      <c r="V13">
        <v>9.15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5.61</v>
      </c>
      <c r="AD13">
        <v>17.91</v>
      </c>
      <c r="AE13">
        <v>17.91</v>
      </c>
      <c r="AF13">
        <v>2.72</v>
      </c>
    </row>
    <row r="14" spans="1:32">
      <c r="A14" t="s">
        <v>56</v>
      </c>
      <c r="B14" s="75">
        <v>102.55</v>
      </c>
      <c r="C14" s="75">
        <v>55.51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149</v>
      </c>
      <c r="K14">
        <v>57.8</v>
      </c>
      <c r="L14">
        <v>1.17</v>
      </c>
      <c r="M14">
        <v>6.63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1.34</v>
      </c>
      <c r="T14">
        <v>27.03</v>
      </c>
      <c r="U14">
        <v>9.01</v>
      </c>
      <c r="V14">
        <v>9.01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5.5</v>
      </c>
      <c r="AD14">
        <v>18.2</v>
      </c>
      <c r="AE14">
        <v>18.2</v>
      </c>
      <c r="AF14">
        <v>2.72</v>
      </c>
    </row>
    <row r="15" spans="1:32">
      <c r="A15" t="s">
        <v>57</v>
      </c>
      <c r="B15" s="75">
        <v>102.55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149</v>
      </c>
      <c r="K15">
        <v>48.16</v>
      </c>
      <c r="L15">
        <v>1.0900000000000001</v>
      </c>
      <c r="M15">
        <v>6.05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1.3</v>
      </c>
      <c r="T15">
        <v>26.41</v>
      </c>
      <c r="U15">
        <v>8.8000000000000007</v>
      </c>
      <c r="V15">
        <v>8.81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5.35</v>
      </c>
      <c r="AD15">
        <v>12.05</v>
      </c>
      <c r="AE15">
        <v>12.05</v>
      </c>
      <c r="AF15">
        <v>2.72</v>
      </c>
    </row>
    <row r="16" spans="1:32">
      <c r="A16" t="s">
        <v>58</v>
      </c>
      <c r="B16" s="75">
        <v>102.55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149</v>
      </c>
      <c r="K16">
        <v>48.16</v>
      </c>
      <c r="L16">
        <v>1.0900000000000001</v>
      </c>
      <c r="M16">
        <v>5.24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1.3</v>
      </c>
      <c r="T16">
        <v>26.18</v>
      </c>
      <c r="U16">
        <v>8.73</v>
      </c>
      <c r="V16">
        <v>8.73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5.27</v>
      </c>
      <c r="AD16">
        <v>12.05</v>
      </c>
      <c r="AE16">
        <v>12.05</v>
      </c>
      <c r="AF16">
        <v>2.72</v>
      </c>
    </row>
    <row r="17" spans="1:32">
      <c r="A17" t="s">
        <v>59</v>
      </c>
      <c r="B17" s="75">
        <v>102.55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149</v>
      </c>
      <c r="K17">
        <v>48.16</v>
      </c>
      <c r="L17">
        <v>1.0900000000000001</v>
      </c>
      <c r="M17">
        <v>5.12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1.3</v>
      </c>
      <c r="T17">
        <v>25.99</v>
      </c>
      <c r="U17">
        <v>8.66</v>
      </c>
      <c r="V17">
        <v>8.67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5.23</v>
      </c>
      <c r="AD17">
        <v>12.05</v>
      </c>
      <c r="AE17">
        <v>12.05</v>
      </c>
      <c r="AF17">
        <v>2.72</v>
      </c>
    </row>
    <row r="18" spans="1:32">
      <c r="A18" t="s">
        <v>60</v>
      </c>
      <c r="B18" s="75">
        <v>102.55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149</v>
      </c>
      <c r="K18">
        <v>48.16</v>
      </c>
      <c r="L18">
        <v>1.0900000000000001</v>
      </c>
      <c r="M18">
        <v>5.27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1.3</v>
      </c>
      <c r="T18">
        <v>25.83</v>
      </c>
      <c r="U18">
        <v>8.61</v>
      </c>
      <c r="V18">
        <v>8.6199999999999992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5.22</v>
      </c>
      <c r="AD18">
        <v>12.05</v>
      </c>
      <c r="AE18">
        <v>12.05</v>
      </c>
      <c r="AF18">
        <v>2.72</v>
      </c>
    </row>
    <row r="19" spans="1:32">
      <c r="A19" t="s">
        <v>61</v>
      </c>
      <c r="B19" s="75">
        <v>102.55</v>
      </c>
      <c r="C19" s="75">
        <v>55.51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149</v>
      </c>
      <c r="K19">
        <v>48.16</v>
      </c>
      <c r="L19">
        <v>1.0900000000000001</v>
      </c>
      <c r="M19">
        <v>5.22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1.3</v>
      </c>
      <c r="T19">
        <v>25.8</v>
      </c>
      <c r="U19">
        <v>8.6</v>
      </c>
      <c r="V19">
        <v>8.6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5.29</v>
      </c>
      <c r="AD19">
        <v>12.05</v>
      </c>
      <c r="AE19">
        <v>12.05</v>
      </c>
      <c r="AF19">
        <v>2.72</v>
      </c>
    </row>
    <row r="20" spans="1:32">
      <c r="A20" t="s">
        <v>62</v>
      </c>
      <c r="B20" s="75">
        <v>102.55</v>
      </c>
      <c r="C20" s="75">
        <v>55.51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149</v>
      </c>
      <c r="K20">
        <v>48.16</v>
      </c>
      <c r="L20">
        <v>1.0900000000000001</v>
      </c>
      <c r="M20">
        <v>5.29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1.3</v>
      </c>
      <c r="T20">
        <v>25.46</v>
      </c>
      <c r="U20">
        <v>8.49</v>
      </c>
      <c r="V20">
        <v>8.48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5.3</v>
      </c>
      <c r="AD20">
        <v>12.05</v>
      </c>
      <c r="AE20">
        <v>12.05</v>
      </c>
      <c r="AF20">
        <v>2.72</v>
      </c>
    </row>
    <row r="21" spans="1:32">
      <c r="A21" t="s">
        <v>63</v>
      </c>
      <c r="B21" s="75">
        <v>102.55</v>
      </c>
      <c r="C21" s="75">
        <v>55.51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35.15</v>
      </c>
      <c r="J21">
        <v>149</v>
      </c>
      <c r="K21">
        <v>48.16</v>
      </c>
      <c r="L21">
        <v>1.32</v>
      </c>
      <c r="M21">
        <v>5.13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1.3</v>
      </c>
      <c r="T21">
        <v>25.29</v>
      </c>
      <c r="U21">
        <v>8.43</v>
      </c>
      <c r="V21">
        <v>8.43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5.28</v>
      </c>
      <c r="AD21">
        <v>12.05</v>
      </c>
      <c r="AE21">
        <v>12.05</v>
      </c>
      <c r="AF21">
        <v>2.72</v>
      </c>
    </row>
    <row r="22" spans="1:32">
      <c r="A22" t="s">
        <v>64</v>
      </c>
      <c r="B22" s="75">
        <v>102.55</v>
      </c>
      <c r="C22" s="75">
        <v>55.51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35.15</v>
      </c>
      <c r="J22">
        <v>149</v>
      </c>
      <c r="K22">
        <v>57.8</v>
      </c>
      <c r="L22">
        <v>1.32</v>
      </c>
      <c r="M22">
        <v>5.18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1.3</v>
      </c>
      <c r="T22">
        <v>25.01</v>
      </c>
      <c r="U22">
        <v>8.34</v>
      </c>
      <c r="V22">
        <v>8.34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5.27</v>
      </c>
      <c r="AD22">
        <v>12.05</v>
      </c>
      <c r="AE22">
        <v>12.05</v>
      </c>
      <c r="AF22">
        <v>2.72</v>
      </c>
    </row>
    <row r="23" spans="1:32">
      <c r="A23" t="s">
        <v>65</v>
      </c>
      <c r="B23" s="75">
        <v>102.55</v>
      </c>
      <c r="C23" s="75">
        <v>55.51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35.15</v>
      </c>
      <c r="J23">
        <v>192.66</v>
      </c>
      <c r="K23">
        <v>77.06</v>
      </c>
      <c r="L23">
        <v>1.32</v>
      </c>
      <c r="M23">
        <v>5.21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1.3</v>
      </c>
      <c r="T23">
        <v>24.85</v>
      </c>
      <c r="U23">
        <v>8.2799999999999994</v>
      </c>
      <c r="V23">
        <v>8.2899999999999991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3.56</v>
      </c>
      <c r="AD23">
        <v>12.05</v>
      </c>
      <c r="AE23">
        <v>12.05</v>
      </c>
      <c r="AF23">
        <v>2.72</v>
      </c>
    </row>
    <row r="24" spans="1:32">
      <c r="A24" t="s">
        <v>66</v>
      </c>
      <c r="B24" s="75">
        <v>102.55</v>
      </c>
      <c r="C24" s="75">
        <v>55.51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35.15</v>
      </c>
      <c r="J24">
        <v>231.19</v>
      </c>
      <c r="K24">
        <v>86.7</v>
      </c>
      <c r="L24">
        <v>1.32</v>
      </c>
      <c r="M24">
        <v>5.22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1.3</v>
      </c>
      <c r="T24">
        <v>24.06</v>
      </c>
      <c r="U24">
        <v>8.02</v>
      </c>
      <c r="V24">
        <v>8.02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3.61</v>
      </c>
      <c r="AD24">
        <v>12.06</v>
      </c>
      <c r="AE24">
        <v>12.06</v>
      </c>
      <c r="AF24">
        <v>2.72</v>
      </c>
    </row>
    <row r="25" spans="1:32">
      <c r="A25" t="s">
        <v>67</v>
      </c>
      <c r="B25" s="75">
        <v>102.55</v>
      </c>
      <c r="C25" s="75">
        <v>67.94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35.15</v>
      </c>
      <c r="J25">
        <v>270.93</v>
      </c>
      <c r="K25">
        <v>100.91</v>
      </c>
      <c r="L25">
        <v>1.32</v>
      </c>
      <c r="M25">
        <v>5.12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1.3</v>
      </c>
      <c r="T25">
        <v>23.67</v>
      </c>
      <c r="U25">
        <v>7.89</v>
      </c>
      <c r="V25">
        <v>7.9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3.65</v>
      </c>
      <c r="AD25">
        <v>12.06</v>
      </c>
      <c r="AE25">
        <v>12.06</v>
      </c>
      <c r="AF25">
        <v>2.72</v>
      </c>
    </row>
    <row r="26" spans="1:32">
      <c r="A26" t="s">
        <v>68</v>
      </c>
      <c r="B26" s="75">
        <v>102.55</v>
      </c>
      <c r="C26" s="75">
        <v>67.94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35.15</v>
      </c>
      <c r="J26">
        <v>270.93</v>
      </c>
      <c r="K26">
        <v>100.91</v>
      </c>
      <c r="L26">
        <v>1.32</v>
      </c>
      <c r="M26">
        <v>5.25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1.3</v>
      </c>
      <c r="T26">
        <v>23.32</v>
      </c>
      <c r="U26">
        <v>7.77</v>
      </c>
      <c r="V26">
        <v>7.77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3.76</v>
      </c>
      <c r="AD26">
        <v>12.06</v>
      </c>
      <c r="AE26">
        <v>12.06</v>
      </c>
      <c r="AF26">
        <v>2.72</v>
      </c>
    </row>
    <row r="27" spans="1:32">
      <c r="A27" t="s">
        <v>69</v>
      </c>
      <c r="B27" s="75">
        <v>130.33000000000001</v>
      </c>
      <c r="C27" s="75">
        <v>86.89</v>
      </c>
      <c r="D27" s="135">
        <f t="shared" si="0"/>
        <v>7.23</v>
      </c>
      <c r="E27" s="75"/>
      <c r="F27" s="78">
        <v>0</v>
      </c>
      <c r="G27" s="78">
        <v>0</v>
      </c>
      <c r="H27" s="78">
        <v>0</v>
      </c>
      <c r="I27">
        <v>35.15</v>
      </c>
      <c r="J27">
        <v>270.93</v>
      </c>
      <c r="K27">
        <v>100.91</v>
      </c>
      <c r="L27">
        <v>1.32</v>
      </c>
      <c r="M27">
        <v>5.29</v>
      </c>
      <c r="N27" s="135">
        <v>6.94</v>
      </c>
      <c r="O27" s="135">
        <v>0.28999999999999998</v>
      </c>
      <c r="P27" s="135">
        <v>0</v>
      </c>
      <c r="Q27">
        <v>1.45</v>
      </c>
      <c r="R27">
        <v>0</v>
      </c>
      <c r="S27">
        <v>1.3</v>
      </c>
      <c r="T27">
        <v>15.26</v>
      </c>
      <c r="U27">
        <v>5.09</v>
      </c>
      <c r="V27">
        <v>5.07</v>
      </c>
      <c r="W27">
        <v>0</v>
      </c>
      <c r="X27">
        <v>0</v>
      </c>
      <c r="Y27">
        <v>0.08</v>
      </c>
      <c r="Z27">
        <v>0</v>
      </c>
      <c r="AA27">
        <v>0</v>
      </c>
      <c r="AB27">
        <v>0</v>
      </c>
      <c r="AC27">
        <v>3.63</v>
      </c>
      <c r="AD27">
        <v>12.06</v>
      </c>
      <c r="AE27">
        <v>12.06</v>
      </c>
      <c r="AF27">
        <v>2.72</v>
      </c>
    </row>
    <row r="28" spans="1:32">
      <c r="A28" t="s">
        <v>70</v>
      </c>
      <c r="B28" s="75">
        <v>130.33000000000001</v>
      </c>
      <c r="C28" s="75">
        <v>86.89</v>
      </c>
      <c r="D28" s="135">
        <f t="shared" si="0"/>
        <v>16.709999999999997</v>
      </c>
      <c r="E28" s="75"/>
      <c r="F28" s="78">
        <v>0</v>
      </c>
      <c r="G28" s="78">
        <v>0</v>
      </c>
      <c r="H28" s="78">
        <v>0</v>
      </c>
      <c r="I28">
        <v>35.15</v>
      </c>
      <c r="J28">
        <v>270.93</v>
      </c>
      <c r="K28">
        <v>100.91</v>
      </c>
      <c r="L28">
        <v>1.32</v>
      </c>
      <c r="M28">
        <v>5.28</v>
      </c>
      <c r="N28" s="135">
        <v>15.55</v>
      </c>
      <c r="O28" s="135">
        <v>0.57999999999999996</v>
      </c>
      <c r="P28" s="135">
        <v>0.57999999999999996</v>
      </c>
      <c r="Q28">
        <v>1.45</v>
      </c>
      <c r="R28">
        <v>0.15</v>
      </c>
      <c r="S28">
        <v>1.3</v>
      </c>
      <c r="T28">
        <v>15.67</v>
      </c>
      <c r="U28">
        <v>5.22</v>
      </c>
      <c r="V28">
        <v>5.23</v>
      </c>
      <c r="W28">
        <v>0</v>
      </c>
      <c r="X28">
        <v>0</v>
      </c>
      <c r="Y28">
        <v>0.12</v>
      </c>
      <c r="Z28">
        <v>0</v>
      </c>
      <c r="AA28">
        <v>0</v>
      </c>
      <c r="AB28">
        <v>0</v>
      </c>
      <c r="AC28">
        <v>3.42</v>
      </c>
      <c r="AD28">
        <v>12.06</v>
      </c>
      <c r="AE28">
        <v>12.06</v>
      </c>
      <c r="AF28">
        <v>2.72</v>
      </c>
    </row>
    <row r="29" spans="1:32">
      <c r="A29" t="s">
        <v>71</v>
      </c>
      <c r="B29" s="75">
        <v>130.33000000000001</v>
      </c>
      <c r="C29" s="75">
        <v>86.89</v>
      </c>
      <c r="D29" s="135">
        <f t="shared" si="0"/>
        <v>28.49</v>
      </c>
      <c r="E29" s="75"/>
      <c r="F29" s="78">
        <v>0</v>
      </c>
      <c r="G29" s="78">
        <v>0</v>
      </c>
      <c r="H29" s="78">
        <v>0</v>
      </c>
      <c r="I29">
        <v>35.15</v>
      </c>
      <c r="J29">
        <v>270.93</v>
      </c>
      <c r="K29">
        <v>100.91</v>
      </c>
      <c r="L29">
        <v>1.32</v>
      </c>
      <c r="M29">
        <v>5.2</v>
      </c>
      <c r="N29" s="135">
        <v>22.4</v>
      </c>
      <c r="O29" s="135">
        <v>1.54</v>
      </c>
      <c r="P29" s="135">
        <v>4.55</v>
      </c>
      <c r="Q29">
        <v>1.45</v>
      </c>
      <c r="R29">
        <v>3.01</v>
      </c>
      <c r="S29">
        <v>1.3</v>
      </c>
      <c r="T29">
        <v>15.3</v>
      </c>
      <c r="U29">
        <v>5.0999999999999996</v>
      </c>
      <c r="V29">
        <v>5.0999999999999996</v>
      </c>
      <c r="W29">
        <v>0</v>
      </c>
      <c r="X29">
        <v>0</v>
      </c>
      <c r="Y29">
        <v>0.2</v>
      </c>
      <c r="Z29">
        <v>0</v>
      </c>
      <c r="AA29">
        <v>0</v>
      </c>
      <c r="AB29">
        <v>0</v>
      </c>
      <c r="AC29">
        <v>3.22</v>
      </c>
      <c r="AD29">
        <v>12.06</v>
      </c>
      <c r="AE29">
        <v>12.06</v>
      </c>
      <c r="AF29">
        <v>2.72</v>
      </c>
    </row>
    <row r="30" spans="1:32">
      <c r="A30" t="s">
        <v>72</v>
      </c>
      <c r="B30" s="75">
        <v>130.33000000000001</v>
      </c>
      <c r="C30" s="75">
        <v>86.89</v>
      </c>
      <c r="D30" s="135">
        <f t="shared" si="0"/>
        <v>40.4</v>
      </c>
      <c r="E30" s="75"/>
      <c r="F30" s="78">
        <v>0</v>
      </c>
      <c r="G30" s="78">
        <v>0</v>
      </c>
      <c r="H30" s="78">
        <v>0</v>
      </c>
      <c r="I30">
        <v>35.15</v>
      </c>
      <c r="J30">
        <v>270.93</v>
      </c>
      <c r="K30">
        <v>100.91</v>
      </c>
      <c r="L30">
        <v>1.32</v>
      </c>
      <c r="M30">
        <v>5.29</v>
      </c>
      <c r="N30" s="135">
        <v>27.15</v>
      </c>
      <c r="O30" s="135">
        <v>4.28</v>
      </c>
      <c r="P30" s="135">
        <v>8.9700000000000006</v>
      </c>
      <c r="Q30">
        <v>1.45</v>
      </c>
      <c r="R30">
        <v>8.2899999999999991</v>
      </c>
      <c r="S30">
        <v>1.3</v>
      </c>
      <c r="T30">
        <v>15.61</v>
      </c>
      <c r="U30">
        <v>5.2</v>
      </c>
      <c r="V30">
        <v>5.21</v>
      </c>
      <c r="W30">
        <v>0</v>
      </c>
      <c r="X30">
        <v>0</v>
      </c>
      <c r="Y30">
        <v>0.49</v>
      </c>
      <c r="Z30">
        <v>1.44</v>
      </c>
      <c r="AA30">
        <v>0</v>
      </c>
      <c r="AB30">
        <v>0</v>
      </c>
      <c r="AC30">
        <v>3.15</v>
      </c>
      <c r="AD30">
        <v>12.09</v>
      </c>
      <c r="AE30">
        <v>12.09</v>
      </c>
      <c r="AF30">
        <v>2.72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56.94</v>
      </c>
      <c r="E31" s="75"/>
      <c r="F31" s="78">
        <v>0.03</v>
      </c>
      <c r="G31" s="78">
        <v>0.03</v>
      </c>
      <c r="H31" s="78">
        <v>0.03</v>
      </c>
      <c r="I31">
        <v>35.15</v>
      </c>
      <c r="J31">
        <v>270.93</v>
      </c>
      <c r="K31">
        <v>100.91</v>
      </c>
      <c r="L31">
        <v>1.32</v>
      </c>
      <c r="M31">
        <v>5.13</v>
      </c>
      <c r="N31" s="135">
        <v>27.86</v>
      </c>
      <c r="O31" s="135">
        <v>10.29</v>
      </c>
      <c r="P31" s="135">
        <v>18.79</v>
      </c>
      <c r="Q31">
        <v>1.45</v>
      </c>
      <c r="R31">
        <v>14.07</v>
      </c>
      <c r="S31">
        <v>1.3</v>
      </c>
      <c r="T31">
        <v>15.38</v>
      </c>
      <c r="U31">
        <v>5.12</v>
      </c>
      <c r="V31">
        <v>5.13</v>
      </c>
      <c r="W31">
        <v>2.78</v>
      </c>
      <c r="X31">
        <v>0.55000000000000004</v>
      </c>
      <c r="Y31">
        <v>0.8</v>
      </c>
      <c r="Z31">
        <v>2.89</v>
      </c>
      <c r="AA31">
        <v>3.33</v>
      </c>
      <c r="AB31">
        <v>1.67</v>
      </c>
      <c r="AC31">
        <v>2.99</v>
      </c>
      <c r="AD31">
        <v>12.06</v>
      </c>
      <c r="AE31">
        <v>12.06</v>
      </c>
      <c r="AF31">
        <v>2.72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79.930000000000007</v>
      </c>
      <c r="E32" s="75"/>
      <c r="F32" s="78">
        <v>0.36</v>
      </c>
      <c r="G32" s="78">
        <v>0.36</v>
      </c>
      <c r="H32" s="78">
        <v>0.37</v>
      </c>
      <c r="I32">
        <v>35.15</v>
      </c>
      <c r="J32">
        <v>270.93</v>
      </c>
      <c r="K32">
        <v>100.91</v>
      </c>
      <c r="L32">
        <v>1.32</v>
      </c>
      <c r="M32">
        <v>5.15</v>
      </c>
      <c r="N32" s="135">
        <v>33</v>
      </c>
      <c r="O32" s="135">
        <v>17.149999999999999</v>
      </c>
      <c r="P32" s="135">
        <v>29.78</v>
      </c>
      <c r="Q32">
        <v>1.45</v>
      </c>
      <c r="R32">
        <v>20.47</v>
      </c>
      <c r="S32">
        <v>1.3</v>
      </c>
      <c r="T32">
        <v>15.62</v>
      </c>
      <c r="U32">
        <v>5.21</v>
      </c>
      <c r="V32">
        <v>5.2</v>
      </c>
      <c r="W32">
        <v>9.82</v>
      </c>
      <c r="X32">
        <v>1.96</v>
      </c>
      <c r="Y32">
        <v>1.08</v>
      </c>
      <c r="Z32">
        <v>6.04</v>
      </c>
      <c r="AA32">
        <v>12.67</v>
      </c>
      <c r="AB32">
        <v>6.33</v>
      </c>
      <c r="AC32">
        <v>2.82</v>
      </c>
      <c r="AD32">
        <v>12.08</v>
      </c>
      <c r="AE32">
        <v>12.08</v>
      </c>
      <c r="AF32">
        <v>2.72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91.73</v>
      </c>
      <c r="E33" s="75"/>
      <c r="F33" s="78">
        <v>1.18</v>
      </c>
      <c r="G33" s="78">
        <v>1.18</v>
      </c>
      <c r="H33" s="78">
        <v>1.21</v>
      </c>
      <c r="I33">
        <v>35.15</v>
      </c>
      <c r="J33">
        <v>270.93</v>
      </c>
      <c r="K33">
        <v>100.91</v>
      </c>
      <c r="L33">
        <v>1.32</v>
      </c>
      <c r="M33">
        <v>5.24</v>
      </c>
      <c r="N33" s="135">
        <v>33</v>
      </c>
      <c r="O33" s="135">
        <v>25.73</v>
      </c>
      <c r="P33" s="135">
        <v>33</v>
      </c>
      <c r="Q33">
        <v>1.45</v>
      </c>
      <c r="R33">
        <v>24.37</v>
      </c>
      <c r="S33">
        <v>1.3</v>
      </c>
      <c r="T33">
        <v>15.42</v>
      </c>
      <c r="U33">
        <v>5.14</v>
      </c>
      <c r="V33">
        <v>5.14</v>
      </c>
      <c r="W33">
        <v>21.23</v>
      </c>
      <c r="X33">
        <v>4.25</v>
      </c>
      <c r="Y33">
        <v>2.16</v>
      </c>
      <c r="Z33">
        <v>9.7899999999999991</v>
      </c>
      <c r="AA33">
        <v>22</v>
      </c>
      <c r="AB33">
        <v>11</v>
      </c>
      <c r="AC33">
        <v>2.74</v>
      </c>
      <c r="AD33">
        <v>12.1</v>
      </c>
      <c r="AE33">
        <v>12.1</v>
      </c>
      <c r="AF33">
        <v>2.72</v>
      </c>
    </row>
    <row r="34" spans="1:32">
      <c r="A34" t="s">
        <v>76</v>
      </c>
      <c r="B34" s="75">
        <v>130.33000000000001</v>
      </c>
      <c r="C34" s="75">
        <v>86.89</v>
      </c>
      <c r="D34" s="135">
        <f t="shared" si="0"/>
        <v>95.5</v>
      </c>
      <c r="E34" s="75"/>
      <c r="F34" s="78">
        <v>2.2400000000000002</v>
      </c>
      <c r="G34" s="78">
        <v>2.2400000000000002</v>
      </c>
      <c r="H34" s="78">
        <v>2.2999999999999998</v>
      </c>
      <c r="I34">
        <v>35.15</v>
      </c>
      <c r="J34">
        <v>270.93</v>
      </c>
      <c r="K34">
        <v>100.91</v>
      </c>
      <c r="L34">
        <v>1.32</v>
      </c>
      <c r="M34">
        <v>5.2</v>
      </c>
      <c r="N34" s="135">
        <v>31.83</v>
      </c>
      <c r="O34" s="135">
        <v>31.84</v>
      </c>
      <c r="P34" s="135">
        <v>31.83</v>
      </c>
      <c r="Q34">
        <v>1.45</v>
      </c>
      <c r="R34">
        <v>31.18</v>
      </c>
      <c r="S34">
        <v>1.3</v>
      </c>
      <c r="T34">
        <v>15.29</v>
      </c>
      <c r="U34">
        <v>5.0999999999999996</v>
      </c>
      <c r="V34">
        <v>5.09</v>
      </c>
      <c r="W34">
        <v>37.32</v>
      </c>
      <c r="X34">
        <v>7.46</v>
      </c>
      <c r="Y34">
        <v>3.86</v>
      </c>
      <c r="Z34">
        <v>14.03</v>
      </c>
      <c r="AA34">
        <v>26.67</v>
      </c>
      <c r="AB34">
        <v>13.33</v>
      </c>
      <c r="AC34">
        <v>2.68</v>
      </c>
      <c r="AD34">
        <v>6.98</v>
      </c>
      <c r="AE34">
        <v>6.98</v>
      </c>
      <c r="AF34">
        <v>2.72</v>
      </c>
    </row>
    <row r="35" spans="1:32">
      <c r="A35" t="s">
        <v>77</v>
      </c>
      <c r="B35" s="75">
        <v>130.33000000000001</v>
      </c>
      <c r="C35" s="75">
        <v>86.89</v>
      </c>
      <c r="D35" s="135">
        <f t="shared" si="0"/>
        <v>95.5</v>
      </c>
      <c r="E35" s="75"/>
      <c r="F35" s="78">
        <v>3.49</v>
      </c>
      <c r="G35" s="78">
        <v>3.49</v>
      </c>
      <c r="H35" s="78">
        <v>3.58</v>
      </c>
      <c r="I35">
        <v>35.15</v>
      </c>
      <c r="J35">
        <v>270.93</v>
      </c>
      <c r="K35">
        <v>100.91</v>
      </c>
      <c r="L35">
        <v>1.24</v>
      </c>
      <c r="M35">
        <v>5.13</v>
      </c>
      <c r="N35" s="135">
        <v>31.83</v>
      </c>
      <c r="O35" s="135">
        <v>31.84</v>
      </c>
      <c r="P35" s="135">
        <v>31.83</v>
      </c>
      <c r="Q35">
        <v>1.38</v>
      </c>
      <c r="R35">
        <v>37.700000000000003</v>
      </c>
      <c r="S35">
        <v>1.3</v>
      </c>
      <c r="T35">
        <v>15.59</v>
      </c>
      <c r="U35">
        <v>5.2</v>
      </c>
      <c r="V35">
        <v>5.18</v>
      </c>
      <c r="W35">
        <v>61.84</v>
      </c>
      <c r="X35">
        <v>12.37</v>
      </c>
      <c r="Y35">
        <v>9.51</v>
      </c>
      <c r="Z35">
        <v>15.86</v>
      </c>
      <c r="AA35">
        <v>36</v>
      </c>
      <c r="AB35">
        <v>18</v>
      </c>
      <c r="AC35">
        <v>2.2000000000000002</v>
      </c>
      <c r="AD35">
        <v>6.84</v>
      </c>
      <c r="AE35">
        <v>6.84</v>
      </c>
      <c r="AF35">
        <v>2.72</v>
      </c>
    </row>
    <row r="36" spans="1:32">
      <c r="A36" t="s">
        <v>78</v>
      </c>
      <c r="B36" s="75">
        <v>130.33000000000001</v>
      </c>
      <c r="C36" s="75">
        <v>86.89</v>
      </c>
      <c r="D36" s="135">
        <f t="shared" si="0"/>
        <v>95.5</v>
      </c>
      <c r="E36" s="75"/>
      <c r="F36" s="78">
        <v>4.76</v>
      </c>
      <c r="G36" s="78">
        <v>4.76</v>
      </c>
      <c r="H36" s="78">
        <v>4.8899999999999997</v>
      </c>
      <c r="I36">
        <v>33.08</v>
      </c>
      <c r="J36">
        <v>270.93</v>
      </c>
      <c r="K36">
        <v>100.91</v>
      </c>
      <c r="L36">
        <v>1.24</v>
      </c>
      <c r="M36">
        <v>5.16</v>
      </c>
      <c r="N36" s="135">
        <v>31.83</v>
      </c>
      <c r="O36" s="135">
        <v>31.84</v>
      </c>
      <c r="P36" s="135">
        <v>31.83</v>
      </c>
      <c r="Q36">
        <v>1.38</v>
      </c>
      <c r="R36">
        <v>44.03</v>
      </c>
      <c r="S36">
        <v>1.3</v>
      </c>
      <c r="T36">
        <v>15.41</v>
      </c>
      <c r="U36">
        <v>5.14</v>
      </c>
      <c r="V36">
        <v>5.13</v>
      </c>
      <c r="W36">
        <v>83.44</v>
      </c>
      <c r="X36">
        <v>16.690000000000001</v>
      </c>
      <c r="Y36">
        <v>19.63</v>
      </c>
      <c r="Z36">
        <v>19.440000000000001</v>
      </c>
      <c r="AA36">
        <v>41.34</v>
      </c>
      <c r="AB36">
        <v>20.66</v>
      </c>
      <c r="AC36">
        <v>2.08</v>
      </c>
      <c r="AD36">
        <v>6.2</v>
      </c>
      <c r="AE36">
        <v>6.2</v>
      </c>
      <c r="AF36">
        <v>2.72</v>
      </c>
    </row>
    <row r="37" spans="1:32">
      <c r="A37" t="s">
        <v>79</v>
      </c>
      <c r="B37" s="75">
        <v>130.33000000000001</v>
      </c>
      <c r="C37" s="75">
        <v>86.89</v>
      </c>
      <c r="D37" s="135">
        <f t="shared" si="0"/>
        <v>95.5</v>
      </c>
      <c r="E37" s="75"/>
      <c r="F37" s="78">
        <v>6.12</v>
      </c>
      <c r="G37" s="78">
        <v>6.12</v>
      </c>
      <c r="H37" s="78">
        <v>6.27</v>
      </c>
      <c r="I37">
        <v>33.08</v>
      </c>
      <c r="J37">
        <v>270.93</v>
      </c>
      <c r="K37">
        <v>100.91</v>
      </c>
      <c r="L37">
        <v>1.24</v>
      </c>
      <c r="M37">
        <v>5.3</v>
      </c>
      <c r="N37" s="135">
        <v>31.83</v>
      </c>
      <c r="O37" s="135">
        <v>31.84</v>
      </c>
      <c r="P37" s="135">
        <v>31.83</v>
      </c>
      <c r="Q37">
        <v>1.38</v>
      </c>
      <c r="R37">
        <v>50.8</v>
      </c>
      <c r="S37">
        <v>1.3</v>
      </c>
      <c r="T37">
        <v>15.63</v>
      </c>
      <c r="U37">
        <v>5.21</v>
      </c>
      <c r="V37">
        <v>5.21</v>
      </c>
      <c r="W37">
        <v>104.82</v>
      </c>
      <c r="X37">
        <v>20.96</v>
      </c>
      <c r="Y37">
        <v>27.77</v>
      </c>
      <c r="Z37">
        <v>22.7</v>
      </c>
      <c r="AA37">
        <v>46</v>
      </c>
      <c r="AB37">
        <v>23</v>
      </c>
      <c r="AC37">
        <v>1.69</v>
      </c>
      <c r="AD37">
        <v>6.09</v>
      </c>
      <c r="AE37">
        <v>6.09</v>
      </c>
      <c r="AF37">
        <v>2.72</v>
      </c>
    </row>
    <row r="38" spans="1:32">
      <c r="A38" t="s">
        <v>80</v>
      </c>
      <c r="B38" s="75">
        <v>130.33000000000001</v>
      </c>
      <c r="C38" s="75">
        <v>86.89</v>
      </c>
      <c r="D38" s="135">
        <f t="shared" si="0"/>
        <v>95.5</v>
      </c>
      <c r="E38" s="75"/>
      <c r="F38" s="78">
        <v>7.32</v>
      </c>
      <c r="G38" s="78">
        <v>7.32</v>
      </c>
      <c r="H38" s="78">
        <v>7.5</v>
      </c>
      <c r="I38">
        <v>33.08</v>
      </c>
      <c r="J38">
        <v>270.93</v>
      </c>
      <c r="K38">
        <v>100.91</v>
      </c>
      <c r="L38">
        <v>1.24</v>
      </c>
      <c r="M38">
        <v>5.22</v>
      </c>
      <c r="N38" s="135">
        <v>31.83</v>
      </c>
      <c r="O38" s="135">
        <v>31.84</v>
      </c>
      <c r="P38" s="135">
        <v>31.83</v>
      </c>
      <c r="Q38">
        <v>1.38</v>
      </c>
      <c r="R38">
        <v>57.96</v>
      </c>
      <c r="S38">
        <v>1.3</v>
      </c>
      <c r="T38">
        <v>15.26</v>
      </c>
      <c r="U38">
        <v>5.09</v>
      </c>
      <c r="V38">
        <v>5.08</v>
      </c>
      <c r="W38">
        <v>125.78</v>
      </c>
      <c r="X38">
        <v>25.16</v>
      </c>
      <c r="Y38">
        <v>35.31</v>
      </c>
      <c r="Z38">
        <v>26</v>
      </c>
      <c r="AA38">
        <v>57.34</v>
      </c>
      <c r="AB38">
        <v>28.66</v>
      </c>
      <c r="AC38">
        <v>1.48</v>
      </c>
      <c r="AD38">
        <v>6.16</v>
      </c>
      <c r="AE38">
        <v>6.16</v>
      </c>
      <c r="AF38">
        <v>2.72</v>
      </c>
    </row>
    <row r="39" spans="1:32">
      <c r="A39" t="s">
        <v>81</v>
      </c>
      <c r="B39" s="75">
        <v>130.33000000000001</v>
      </c>
      <c r="C39" s="75">
        <v>86.89</v>
      </c>
      <c r="D39" s="135">
        <f t="shared" si="0"/>
        <v>95.5</v>
      </c>
      <c r="E39" s="75"/>
      <c r="F39" s="78">
        <v>8.5399999999999991</v>
      </c>
      <c r="G39" s="78">
        <v>8.5399999999999991</v>
      </c>
      <c r="H39" s="78">
        <v>8.75</v>
      </c>
      <c r="I39">
        <v>33.08</v>
      </c>
      <c r="J39">
        <v>270.93</v>
      </c>
      <c r="K39">
        <v>100.91</v>
      </c>
      <c r="L39">
        <v>1.24</v>
      </c>
      <c r="M39">
        <v>5.16</v>
      </c>
      <c r="N39" s="135">
        <v>31.83</v>
      </c>
      <c r="O39" s="135">
        <v>31.84</v>
      </c>
      <c r="P39" s="135">
        <v>31.83</v>
      </c>
      <c r="Q39">
        <v>1.38</v>
      </c>
      <c r="R39">
        <v>63.74</v>
      </c>
      <c r="S39">
        <v>1.25</v>
      </c>
      <c r="T39">
        <v>15.41</v>
      </c>
      <c r="U39">
        <v>5.14</v>
      </c>
      <c r="V39">
        <v>5.13</v>
      </c>
      <c r="W39">
        <v>146.37</v>
      </c>
      <c r="X39">
        <v>29.27</v>
      </c>
      <c r="Y39">
        <v>43.69</v>
      </c>
      <c r="Z39">
        <v>29.37</v>
      </c>
      <c r="AA39">
        <v>60.67</v>
      </c>
      <c r="AB39">
        <v>30.33</v>
      </c>
      <c r="AC39">
        <v>1.3</v>
      </c>
      <c r="AD39">
        <v>5.68</v>
      </c>
      <c r="AE39">
        <v>5.68</v>
      </c>
      <c r="AF39">
        <v>2.72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95.5</v>
      </c>
      <c r="E40" s="75"/>
      <c r="F40" s="78">
        <v>9.67</v>
      </c>
      <c r="G40" s="78">
        <v>9.67</v>
      </c>
      <c r="H40" s="78">
        <v>9.91</v>
      </c>
      <c r="I40">
        <v>33.08</v>
      </c>
      <c r="J40">
        <v>270.93</v>
      </c>
      <c r="K40">
        <v>100.91</v>
      </c>
      <c r="L40">
        <v>1.24</v>
      </c>
      <c r="M40">
        <v>5.17</v>
      </c>
      <c r="N40" s="135">
        <v>31.83</v>
      </c>
      <c r="O40" s="135">
        <v>31.84</v>
      </c>
      <c r="P40" s="135">
        <v>31.83</v>
      </c>
      <c r="Q40">
        <v>1.38</v>
      </c>
      <c r="R40">
        <v>66.930000000000007</v>
      </c>
      <c r="S40">
        <v>1.25</v>
      </c>
      <c r="T40">
        <v>15.47</v>
      </c>
      <c r="U40">
        <v>5.16</v>
      </c>
      <c r="V40">
        <v>5.15</v>
      </c>
      <c r="W40">
        <v>165.08</v>
      </c>
      <c r="X40">
        <v>33.020000000000003</v>
      </c>
      <c r="Y40">
        <v>51.84</v>
      </c>
      <c r="Z40">
        <v>32.51</v>
      </c>
      <c r="AA40">
        <v>65.34</v>
      </c>
      <c r="AB40">
        <v>32.659999999999997</v>
      </c>
      <c r="AC40">
        <v>1.1100000000000001</v>
      </c>
      <c r="AD40">
        <v>6.02</v>
      </c>
      <c r="AE40">
        <v>6.02</v>
      </c>
      <c r="AF40">
        <v>2.72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95.5</v>
      </c>
      <c r="E41" s="75"/>
      <c r="F41" s="78">
        <v>10.7</v>
      </c>
      <c r="G41" s="78">
        <v>10.7</v>
      </c>
      <c r="H41" s="78">
        <v>10.97</v>
      </c>
      <c r="I41">
        <v>33.08</v>
      </c>
      <c r="J41">
        <v>270.93</v>
      </c>
      <c r="K41">
        <v>100.91</v>
      </c>
      <c r="L41">
        <v>1.24</v>
      </c>
      <c r="M41">
        <v>5.19</v>
      </c>
      <c r="N41" s="135">
        <v>31.83</v>
      </c>
      <c r="O41" s="135">
        <v>31.84</v>
      </c>
      <c r="P41" s="135">
        <v>31.83</v>
      </c>
      <c r="Q41">
        <v>1.38</v>
      </c>
      <c r="R41">
        <v>69.22</v>
      </c>
      <c r="S41">
        <v>1.25</v>
      </c>
      <c r="T41">
        <v>12.82</v>
      </c>
      <c r="U41">
        <v>4.2699999999999996</v>
      </c>
      <c r="V41">
        <v>4.2699999999999996</v>
      </c>
      <c r="W41">
        <v>182.71</v>
      </c>
      <c r="X41">
        <v>36.54</v>
      </c>
      <c r="Y41">
        <v>59.41</v>
      </c>
      <c r="Z41">
        <v>37.14</v>
      </c>
      <c r="AA41">
        <v>68</v>
      </c>
      <c r="AB41">
        <v>34</v>
      </c>
      <c r="AC41">
        <v>2.16</v>
      </c>
      <c r="AD41">
        <v>6.95</v>
      </c>
      <c r="AE41">
        <v>6.95</v>
      </c>
      <c r="AF41">
        <v>2.72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95.5</v>
      </c>
      <c r="E42" s="75"/>
      <c r="F42" s="78">
        <v>11.6</v>
      </c>
      <c r="G42" s="78">
        <v>11.6</v>
      </c>
      <c r="H42" s="78">
        <v>11.89</v>
      </c>
      <c r="I42">
        <v>33.08</v>
      </c>
      <c r="J42">
        <v>270.93</v>
      </c>
      <c r="K42">
        <v>100.91</v>
      </c>
      <c r="L42">
        <v>1.24</v>
      </c>
      <c r="M42">
        <v>5.25</v>
      </c>
      <c r="N42" s="135">
        <v>31.83</v>
      </c>
      <c r="O42" s="135">
        <v>31.84</v>
      </c>
      <c r="P42" s="135">
        <v>31.83</v>
      </c>
      <c r="Q42">
        <v>1.38</v>
      </c>
      <c r="R42">
        <v>71.510000000000005</v>
      </c>
      <c r="S42">
        <v>1.25</v>
      </c>
      <c r="T42">
        <v>13</v>
      </c>
      <c r="U42">
        <v>4.33</v>
      </c>
      <c r="V42">
        <v>4.34</v>
      </c>
      <c r="W42">
        <v>198.72</v>
      </c>
      <c r="X42">
        <v>39.74</v>
      </c>
      <c r="Y42">
        <v>73.319999999999993</v>
      </c>
      <c r="Z42">
        <v>39.47</v>
      </c>
      <c r="AA42">
        <v>78</v>
      </c>
      <c r="AB42">
        <v>39</v>
      </c>
      <c r="AC42">
        <v>2.0499999999999998</v>
      </c>
      <c r="AD42">
        <v>6.88</v>
      </c>
      <c r="AE42">
        <v>6.88</v>
      </c>
      <c r="AF42">
        <v>2.72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95.5</v>
      </c>
      <c r="E43" s="75"/>
      <c r="F43" s="78">
        <v>12.39</v>
      </c>
      <c r="G43" s="78">
        <v>12.39</v>
      </c>
      <c r="H43" s="78">
        <v>12.71</v>
      </c>
      <c r="I43">
        <v>33.08</v>
      </c>
      <c r="J43">
        <v>270.93</v>
      </c>
      <c r="K43">
        <v>100.91</v>
      </c>
      <c r="L43">
        <v>1.24</v>
      </c>
      <c r="M43">
        <v>5.24</v>
      </c>
      <c r="N43" s="135">
        <v>31.83</v>
      </c>
      <c r="O43" s="135">
        <v>31.84</v>
      </c>
      <c r="P43" s="135">
        <v>31.83</v>
      </c>
      <c r="Q43">
        <v>1.38</v>
      </c>
      <c r="R43">
        <v>75.040000000000006</v>
      </c>
      <c r="S43">
        <v>1.25</v>
      </c>
      <c r="T43">
        <v>12.98</v>
      </c>
      <c r="U43">
        <v>4.33</v>
      </c>
      <c r="V43">
        <v>4.32</v>
      </c>
      <c r="W43">
        <v>213.63</v>
      </c>
      <c r="X43">
        <v>42.73</v>
      </c>
      <c r="Y43">
        <v>80.260000000000005</v>
      </c>
      <c r="Z43">
        <v>41.41</v>
      </c>
      <c r="AA43">
        <v>76.67</v>
      </c>
      <c r="AB43">
        <v>38.33</v>
      </c>
      <c r="AC43">
        <v>2.0299999999999998</v>
      </c>
      <c r="AD43">
        <v>6.97</v>
      </c>
      <c r="AE43">
        <v>6.97</v>
      </c>
      <c r="AF43">
        <v>2.72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95.5</v>
      </c>
      <c r="E44" s="75"/>
      <c r="F44" s="78">
        <v>13.29</v>
      </c>
      <c r="G44" s="78">
        <v>13.29</v>
      </c>
      <c r="H44" s="78">
        <v>13.61</v>
      </c>
      <c r="I44">
        <v>33.08</v>
      </c>
      <c r="J44">
        <v>270.93</v>
      </c>
      <c r="K44">
        <v>100.91</v>
      </c>
      <c r="L44">
        <v>1.24</v>
      </c>
      <c r="M44">
        <v>5.25</v>
      </c>
      <c r="N44" s="135">
        <v>31.83</v>
      </c>
      <c r="O44" s="135">
        <v>31.84</v>
      </c>
      <c r="P44" s="135">
        <v>31.83</v>
      </c>
      <c r="Q44">
        <v>1.38</v>
      </c>
      <c r="R44">
        <v>80.5</v>
      </c>
      <c r="S44">
        <v>1.25</v>
      </c>
      <c r="T44">
        <v>13.13</v>
      </c>
      <c r="U44">
        <v>4.38</v>
      </c>
      <c r="V44">
        <v>4.37</v>
      </c>
      <c r="W44">
        <v>227.19</v>
      </c>
      <c r="X44">
        <v>45.44</v>
      </c>
      <c r="Y44">
        <v>86.5</v>
      </c>
      <c r="Z44">
        <v>43.06</v>
      </c>
      <c r="AA44">
        <v>73.34</v>
      </c>
      <c r="AB44">
        <v>36.659999999999997</v>
      </c>
      <c r="AC44">
        <v>1.98</v>
      </c>
      <c r="AD44">
        <v>6.98</v>
      </c>
      <c r="AE44">
        <v>6.98</v>
      </c>
      <c r="AF44">
        <v>2.72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95.5</v>
      </c>
      <c r="E45" s="75"/>
      <c r="F45" s="78">
        <v>14.03</v>
      </c>
      <c r="G45" s="78">
        <v>14.03</v>
      </c>
      <c r="H45" s="78">
        <v>14.37</v>
      </c>
      <c r="I45">
        <v>33.08</v>
      </c>
      <c r="J45">
        <v>270.93</v>
      </c>
      <c r="K45">
        <v>100.91</v>
      </c>
      <c r="L45">
        <v>1.24</v>
      </c>
      <c r="M45">
        <v>5.16</v>
      </c>
      <c r="N45" s="135">
        <v>31.83</v>
      </c>
      <c r="O45" s="135">
        <v>31.84</v>
      </c>
      <c r="P45" s="135">
        <v>31.83</v>
      </c>
      <c r="Q45">
        <v>1.38</v>
      </c>
      <c r="R45">
        <v>90.38</v>
      </c>
      <c r="S45">
        <v>1.25</v>
      </c>
      <c r="T45">
        <v>12.83</v>
      </c>
      <c r="U45">
        <v>4.28</v>
      </c>
      <c r="V45">
        <v>4.2699999999999996</v>
      </c>
      <c r="W45">
        <v>235.29</v>
      </c>
      <c r="X45">
        <v>47.06</v>
      </c>
      <c r="Y45">
        <v>91.99</v>
      </c>
      <c r="Z45">
        <v>44.59</v>
      </c>
      <c r="AA45">
        <v>70</v>
      </c>
      <c r="AB45">
        <v>35</v>
      </c>
      <c r="AC45">
        <v>1.89</v>
      </c>
      <c r="AD45">
        <v>6.68</v>
      </c>
      <c r="AE45">
        <v>6.68</v>
      </c>
      <c r="AF45">
        <v>2.72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95.5</v>
      </c>
      <c r="E46" s="75"/>
      <c r="F46" s="78">
        <v>14.62</v>
      </c>
      <c r="G46" s="78">
        <v>14.62</v>
      </c>
      <c r="H46" s="78">
        <v>14.99</v>
      </c>
      <c r="I46">
        <v>33.08</v>
      </c>
      <c r="J46">
        <v>270.93</v>
      </c>
      <c r="K46">
        <v>100.91</v>
      </c>
      <c r="L46">
        <v>1.24</v>
      </c>
      <c r="M46">
        <v>5.25</v>
      </c>
      <c r="N46" s="135">
        <v>31.83</v>
      </c>
      <c r="O46" s="135">
        <v>31.84</v>
      </c>
      <c r="P46" s="135">
        <v>31.83</v>
      </c>
      <c r="Q46">
        <v>1.38</v>
      </c>
      <c r="R46">
        <v>93.94</v>
      </c>
      <c r="S46">
        <v>1.25</v>
      </c>
      <c r="T46">
        <v>13.04</v>
      </c>
      <c r="U46">
        <v>4.3499999999999996</v>
      </c>
      <c r="V46">
        <v>4.3499999999999996</v>
      </c>
      <c r="W46">
        <v>235.29</v>
      </c>
      <c r="X46">
        <v>47.06</v>
      </c>
      <c r="Y46">
        <v>91.67</v>
      </c>
      <c r="Z46">
        <v>45.91</v>
      </c>
      <c r="AA46">
        <v>66.67</v>
      </c>
      <c r="AB46">
        <v>33.33</v>
      </c>
      <c r="AC46">
        <v>1.85</v>
      </c>
      <c r="AD46">
        <v>6.71</v>
      </c>
      <c r="AE46">
        <v>6.71</v>
      </c>
      <c r="AF46">
        <v>2.72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95.5</v>
      </c>
      <c r="E47" s="75"/>
      <c r="F47" s="78">
        <v>15.12</v>
      </c>
      <c r="G47" s="78">
        <v>15.12</v>
      </c>
      <c r="H47" s="78">
        <v>15.51</v>
      </c>
      <c r="I47">
        <v>35.15</v>
      </c>
      <c r="J47">
        <v>270.93</v>
      </c>
      <c r="K47">
        <v>100.91</v>
      </c>
      <c r="L47">
        <v>1.24</v>
      </c>
      <c r="M47">
        <v>5.2</v>
      </c>
      <c r="N47" s="135">
        <v>31.83</v>
      </c>
      <c r="O47" s="135">
        <v>31.84</v>
      </c>
      <c r="P47" s="135">
        <v>31.83</v>
      </c>
      <c r="Q47">
        <v>1.38</v>
      </c>
      <c r="R47">
        <v>97.84</v>
      </c>
      <c r="S47">
        <v>1.25</v>
      </c>
      <c r="T47">
        <v>13.06</v>
      </c>
      <c r="U47">
        <v>4.3499999999999996</v>
      </c>
      <c r="V47">
        <v>4.3600000000000003</v>
      </c>
      <c r="W47">
        <v>235.29</v>
      </c>
      <c r="X47">
        <v>47.06</v>
      </c>
      <c r="Y47">
        <v>92</v>
      </c>
      <c r="Z47">
        <v>50</v>
      </c>
      <c r="AA47">
        <v>65.34</v>
      </c>
      <c r="AB47">
        <v>32.659999999999997</v>
      </c>
      <c r="AC47">
        <v>1.97</v>
      </c>
      <c r="AD47">
        <v>6.78</v>
      </c>
      <c r="AE47">
        <v>6.78</v>
      </c>
      <c r="AF47">
        <v>2.72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95.5</v>
      </c>
      <c r="E48" s="75"/>
      <c r="F48" s="78">
        <v>15.59</v>
      </c>
      <c r="G48" s="78">
        <v>15.59</v>
      </c>
      <c r="H48" s="78">
        <v>15.99</v>
      </c>
      <c r="I48">
        <v>35.15</v>
      </c>
      <c r="J48">
        <v>270.93</v>
      </c>
      <c r="K48">
        <v>100.91</v>
      </c>
      <c r="L48">
        <v>1.24</v>
      </c>
      <c r="M48">
        <v>5.27</v>
      </c>
      <c r="N48" s="135">
        <v>31.83</v>
      </c>
      <c r="O48" s="135">
        <v>31.84</v>
      </c>
      <c r="P48" s="135">
        <v>31.83</v>
      </c>
      <c r="Q48">
        <v>1.38</v>
      </c>
      <c r="R48">
        <v>101.77</v>
      </c>
      <c r="S48">
        <v>1.25</v>
      </c>
      <c r="T48">
        <v>12.92</v>
      </c>
      <c r="U48">
        <v>4.3099999999999996</v>
      </c>
      <c r="V48">
        <v>4.3</v>
      </c>
      <c r="W48">
        <v>235.29</v>
      </c>
      <c r="X48">
        <v>47.06</v>
      </c>
      <c r="Y48">
        <v>92.33</v>
      </c>
      <c r="Z48">
        <v>50</v>
      </c>
      <c r="AA48">
        <v>64.67</v>
      </c>
      <c r="AB48">
        <v>32.33</v>
      </c>
      <c r="AC48">
        <v>1.99</v>
      </c>
      <c r="AD48">
        <v>6.72</v>
      </c>
      <c r="AE48">
        <v>6.72</v>
      </c>
      <c r="AF48">
        <v>2.72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95.5</v>
      </c>
      <c r="E49" s="75"/>
      <c r="F49" s="78">
        <v>15.99</v>
      </c>
      <c r="G49" s="78">
        <v>15.99</v>
      </c>
      <c r="H49" s="78">
        <v>16.38</v>
      </c>
      <c r="I49">
        <v>35.15</v>
      </c>
      <c r="J49">
        <v>270.93</v>
      </c>
      <c r="K49">
        <v>100.91</v>
      </c>
      <c r="L49">
        <v>1.24</v>
      </c>
      <c r="M49">
        <v>5.12</v>
      </c>
      <c r="N49" s="135">
        <v>31.83</v>
      </c>
      <c r="O49" s="135">
        <v>31.84</v>
      </c>
      <c r="P49" s="135">
        <v>31.83</v>
      </c>
      <c r="Q49">
        <v>1.38</v>
      </c>
      <c r="R49">
        <v>103.6</v>
      </c>
      <c r="S49">
        <v>1.25</v>
      </c>
      <c r="T49">
        <v>13.23</v>
      </c>
      <c r="U49">
        <v>4.41</v>
      </c>
      <c r="V49">
        <v>4.42</v>
      </c>
      <c r="W49">
        <v>235.29</v>
      </c>
      <c r="X49">
        <v>47.06</v>
      </c>
      <c r="Y49">
        <v>92.67</v>
      </c>
      <c r="Z49">
        <v>50</v>
      </c>
      <c r="AA49">
        <v>91.34</v>
      </c>
      <c r="AB49">
        <v>45.66</v>
      </c>
      <c r="AC49">
        <v>2.04</v>
      </c>
      <c r="AD49">
        <v>6.78</v>
      </c>
      <c r="AE49">
        <v>6.78</v>
      </c>
      <c r="AF49">
        <v>2.72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95.5</v>
      </c>
      <c r="E50" s="75"/>
      <c r="F50" s="78">
        <v>16.23</v>
      </c>
      <c r="G50" s="78">
        <v>16.23</v>
      </c>
      <c r="H50" s="78">
        <v>16.63</v>
      </c>
      <c r="I50">
        <v>35.15</v>
      </c>
      <c r="J50">
        <v>270.93</v>
      </c>
      <c r="K50">
        <v>100.91</v>
      </c>
      <c r="L50">
        <v>1.24</v>
      </c>
      <c r="M50">
        <v>5.21</v>
      </c>
      <c r="N50" s="135">
        <v>31.83</v>
      </c>
      <c r="O50" s="135">
        <v>31.84</v>
      </c>
      <c r="P50" s="135">
        <v>31.83</v>
      </c>
      <c r="Q50">
        <v>1.38</v>
      </c>
      <c r="R50">
        <v>103.63</v>
      </c>
      <c r="S50">
        <v>1.25</v>
      </c>
      <c r="T50">
        <v>13.09</v>
      </c>
      <c r="U50">
        <v>4.3600000000000003</v>
      </c>
      <c r="V50">
        <v>4.3600000000000003</v>
      </c>
      <c r="W50">
        <v>241.88</v>
      </c>
      <c r="X50">
        <v>48.37</v>
      </c>
      <c r="Y50">
        <v>92.67</v>
      </c>
      <c r="Z50">
        <v>50</v>
      </c>
      <c r="AA50">
        <v>90.67</v>
      </c>
      <c r="AB50">
        <v>45.33</v>
      </c>
      <c r="AC50">
        <v>2.2400000000000002</v>
      </c>
      <c r="AD50">
        <v>6.76</v>
      </c>
      <c r="AE50">
        <v>6.76</v>
      </c>
      <c r="AF50">
        <v>2.72</v>
      </c>
    </row>
    <row r="51" spans="1:32">
      <c r="A51" t="s">
        <v>93</v>
      </c>
      <c r="B51" s="75">
        <v>130.33000000000001</v>
      </c>
      <c r="C51" s="75">
        <v>86.89</v>
      </c>
      <c r="D51" s="135">
        <f t="shared" si="0"/>
        <v>95.5</v>
      </c>
      <c r="E51" s="75"/>
      <c r="F51" s="78">
        <v>16.48</v>
      </c>
      <c r="G51" s="78">
        <v>16.48</v>
      </c>
      <c r="H51" s="78">
        <v>16.89</v>
      </c>
      <c r="I51">
        <v>35.15</v>
      </c>
      <c r="J51">
        <v>270.93</v>
      </c>
      <c r="K51">
        <v>100.91</v>
      </c>
      <c r="L51">
        <v>1.24</v>
      </c>
      <c r="M51">
        <v>5.29</v>
      </c>
      <c r="N51" s="135">
        <v>31.83</v>
      </c>
      <c r="O51" s="135">
        <v>31.84</v>
      </c>
      <c r="P51" s="135">
        <v>31.83</v>
      </c>
      <c r="Q51">
        <v>1.45</v>
      </c>
      <c r="R51">
        <v>103.27</v>
      </c>
      <c r="S51">
        <v>1.3</v>
      </c>
      <c r="T51">
        <v>12.94</v>
      </c>
      <c r="U51">
        <v>4.3099999999999996</v>
      </c>
      <c r="V51">
        <v>4.32</v>
      </c>
      <c r="W51">
        <v>241.88</v>
      </c>
      <c r="X51">
        <v>48.37</v>
      </c>
      <c r="Y51">
        <v>92.34</v>
      </c>
      <c r="Z51">
        <v>50</v>
      </c>
      <c r="AA51">
        <v>90</v>
      </c>
      <c r="AB51">
        <v>45</v>
      </c>
      <c r="AC51">
        <v>2.48</v>
      </c>
      <c r="AD51">
        <v>6.74</v>
      </c>
      <c r="AE51">
        <v>6.74</v>
      </c>
      <c r="AF51">
        <v>2.72</v>
      </c>
    </row>
    <row r="52" spans="1:32">
      <c r="A52" t="s">
        <v>94</v>
      </c>
      <c r="B52" s="75">
        <v>130.33000000000001</v>
      </c>
      <c r="C52" s="75">
        <v>86.89</v>
      </c>
      <c r="D52" s="135">
        <f t="shared" si="0"/>
        <v>95.5</v>
      </c>
      <c r="E52" s="75"/>
      <c r="F52" s="78">
        <v>16.579999999999998</v>
      </c>
      <c r="G52" s="78">
        <v>16.579999999999998</v>
      </c>
      <c r="H52" s="78">
        <v>16.989999999999998</v>
      </c>
      <c r="I52">
        <v>35.15</v>
      </c>
      <c r="J52">
        <v>270.93</v>
      </c>
      <c r="K52">
        <v>100.91</v>
      </c>
      <c r="L52">
        <v>1.24</v>
      </c>
      <c r="M52">
        <v>5.14</v>
      </c>
      <c r="N52" s="135">
        <v>31.83</v>
      </c>
      <c r="O52" s="135">
        <v>31.84</v>
      </c>
      <c r="P52" s="135">
        <v>31.83</v>
      </c>
      <c r="Q52">
        <v>1.45</v>
      </c>
      <c r="R52">
        <v>99.17</v>
      </c>
      <c r="S52">
        <v>1.3</v>
      </c>
      <c r="T52">
        <v>12.8</v>
      </c>
      <c r="U52">
        <v>4.2699999999999996</v>
      </c>
      <c r="V52">
        <v>4.26</v>
      </c>
      <c r="W52">
        <v>241.88</v>
      </c>
      <c r="X52">
        <v>48.37</v>
      </c>
      <c r="Y52">
        <v>92.37</v>
      </c>
      <c r="Z52">
        <v>50</v>
      </c>
      <c r="AA52">
        <v>89.34</v>
      </c>
      <c r="AB52">
        <v>44.66</v>
      </c>
      <c r="AC52">
        <v>2.75</v>
      </c>
      <c r="AD52">
        <v>6.79</v>
      </c>
      <c r="AE52">
        <v>6.79</v>
      </c>
      <c r="AF52">
        <v>2.72</v>
      </c>
    </row>
    <row r="53" spans="1:32">
      <c r="A53" t="s">
        <v>95</v>
      </c>
      <c r="B53" s="75">
        <v>130.33000000000001</v>
      </c>
      <c r="C53" s="75">
        <v>86.89</v>
      </c>
      <c r="D53" s="135">
        <f t="shared" si="0"/>
        <v>95.5</v>
      </c>
      <c r="E53" s="75"/>
      <c r="F53" s="78">
        <v>16.61</v>
      </c>
      <c r="G53" s="78">
        <v>16.61</v>
      </c>
      <c r="H53" s="78">
        <v>17.03</v>
      </c>
      <c r="I53">
        <v>35.15</v>
      </c>
      <c r="J53">
        <v>270.93</v>
      </c>
      <c r="K53">
        <v>100.91</v>
      </c>
      <c r="L53">
        <v>1.24</v>
      </c>
      <c r="M53">
        <v>8.09</v>
      </c>
      <c r="N53" s="135">
        <v>31.83</v>
      </c>
      <c r="O53" s="135">
        <v>31.84</v>
      </c>
      <c r="P53" s="135">
        <v>31.83</v>
      </c>
      <c r="Q53">
        <v>1.45</v>
      </c>
      <c r="R53">
        <v>94</v>
      </c>
      <c r="S53">
        <v>1.3</v>
      </c>
      <c r="T53">
        <v>13.1</v>
      </c>
      <c r="U53">
        <v>4.37</v>
      </c>
      <c r="V53">
        <v>4.37</v>
      </c>
      <c r="W53">
        <v>241.88</v>
      </c>
      <c r="X53">
        <v>48.37</v>
      </c>
      <c r="Y53">
        <v>92.64</v>
      </c>
      <c r="Z53">
        <v>50</v>
      </c>
      <c r="AA53">
        <v>89.34</v>
      </c>
      <c r="AB53">
        <v>44.66</v>
      </c>
      <c r="AC53">
        <v>2.87</v>
      </c>
      <c r="AD53">
        <v>6.82</v>
      </c>
      <c r="AE53">
        <v>6.82</v>
      </c>
      <c r="AF53">
        <v>2.72</v>
      </c>
    </row>
    <row r="54" spans="1:32">
      <c r="A54" t="s">
        <v>96</v>
      </c>
      <c r="B54" s="75">
        <v>102.55</v>
      </c>
      <c r="C54" s="75">
        <v>67.94</v>
      </c>
      <c r="D54" s="135">
        <f t="shared" si="0"/>
        <v>95.5</v>
      </c>
      <c r="E54" s="75"/>
      <c r="F54" s="78">
        <v>16.63</v>
      </c>
      <c r="G54" s="78">
        <v>16.63</v>
      </c>
      <c r="H54" s="78">
        <v>17.05</v>
      </c>
      <c r="I54">
        <v>35.15</v>
      </c>
      <c r="J54">
        <v>270.93</v>
      </c>
      <c r="K54">
        <v>100.91</v>
      </c>
      <c r="L54">
        <v>1.24</v>
      </c>
      <c r="M54">
        <v>8.07</v>
      </c>
      <c r="N54" s="135">
        <v>31.83</v>
      </c>
      <c r="O54" s="135">
        <v>31.84</v>
      </c>
      <c r="P54" s="135">
        <v>31.83</v>
      </c>
      <c r="Q54">
        <v>1.45</v>
      </c>
      <c r="R54">
        <v>88.98</v>
      </c>
      <c r="S54">
        <v>1.3</v>
      </c>
      <c r="T54">
        <v>12.89</v>
      </c>
      <c r="U54">
        <v>4.3</v>
      </c>
      <c r="V54">
        <v>4.29</v>
      </c>
      <c r="W54">
        <v>241.88</v>
      </c>
      <c r="X54">
        <v>48.37</v>
      </c>
      <c r="Y54">
        <v>92.64</v>
      </c>
      <c r="Z54">
        <v>50</v>
      </c>
      <c r="AA54">
        <v>89.34</v>
      </c>
      <c r="AB54">
        <v>44.66</v>
      </c>
      <c r="AC54">
        <v>2.98</v>
      </c>
      <c r="AD54">
        <v>6.84</v>
      </c>
      <c r="AE54">
        <v>6.84</v>
      </c>
      <c r="AF54">
        <v>2.72</v>
      </c>
    </row>
    <row r="55" spans="1:32">
      <c r="A55" t="s">
        <v>97</v>
      </c>
      <c r="B55" s="75">
        <v>84.89</v>
      </c>
      <c r="C55" s="75">
        <v>55.51</v>
      </c>
      <c r="D55" s="135">
        <f t="shared" si="0"/>
        <v>95.5</v>
      </c>
      <c r="E55" s="75"/>
      <c r="F55" s="78">
        <v>16.71</v>
      </c>
      <c r="G55" s="78">
        <v>16.71</v>
      </c>
      <c r="H55" s="78">
        <v>17.12</v>
      </c>
      <c r="I55">
        <v>35.15</v>
      </c>
      <c r="J55">
        <v>231.19</v>
      </c>
      <c r="K55">
        <v>72.010000000000005</v>
      </c>
      <c r="L55">
        <v>1.32</v>
      </c>
      <c r="M55">
        <v>8.11</v>
      </c>
      <c r="N55" s="135">
        <v>31.83</v>
      </c>
      <c r="O55" s="135">
        <v>31.84</v>
      </c>
      <c r="P55" s="135">
        <v>31.83</v>
      </c>
      <c r="Q55">
        <v>1.45</v>
      </c>
      <c r="R55">
        <v>84.26</v>
      </c>
      <c r="S55">
        <v>1.34</v>
      </c>
      <c r="T55">
        <v>12.83</v>
      </c>
      <c r="U55">
        <v>4.28</v>
      </c>
      <c r="V55">
        <v>4.2699999999999996</v>
      </c>
      <c r="W55">
        <v>241.88</v>
      </c>
      <c r="X55">
        <v>48.37</v>
      </c>
      <c r="Y55">
        <v>92.64</v>
      </c>
      <c r="Z55">
        <v>50</v>
      </c>
      <c r="AA55">
        <v>85.34</v>
      </c>
      <c r="AB55">
        <v>42.66</v>
      </c>
      <c r="AC55">
        <v>2.97</v>
      </c>
      <c r="AD55">
        <v>6.89</v>
      </c>
      <c r="AE55">
        <v>6.89</v>
      </c>
      <c r="AF55">
        <v>2.72</v>
      </c>
    </row>
    <row r="56" spans="1:32">
      <c r="A56" t="s">
        <v>98</v>
      </c>
      <c r="B56" s="75">
        <v>84.89</v>
      </c>
      <c r="C56" s="75">
        <v>55.51</v>
      </c>
      <c r="D56" s="135">
        <f t="shared" si="0"/>
        <v>95.5</v>
      </c>
      <c r="E56" s="75"/>
      <c r="F56" s="78">
        <v>16.53</v>
      </c>
      <c r="G56" s="78">
        <v>16.53</v>
      </c>
      <c r="H56" s="78">
        <v>16.940000000000001</v>
      </c>
      <c r="I56">
        <v>35.15</v>
      </c>
      <c r="J56">
        <v>192.66</v>
      </c>
      <c r="K56">
        <v>52.98</v>
      </c>
      <c r="L56">
        <v>1.32</v>
      </c>
      <c r="M56">
        <v>8.15</v>
      </c>
      <c r="N56" s="135">
        <v>31.83</v>
      </c>
      <c r="O56" s="135">
        <v>31.84</v>
      </c>
      <c r="P56" s="135">
        <v>31.83</v>
      </c>
      <c r="Q56">
        <v>1.45</v>
      </c>
      <c r="R56">
        <v>80.069999999999993</v>
      </c>
      <c r="S56">
        <v>1.34</v>
      </c>
      <c r="T56">
        <v>12.8</v>
      </c>
      <c r="U56">
        <v>4.2699999999999996</v>
      </c>
      <c r="V56">
        <v>4.26</v>
      </c>
      <c r="W56">
        <v>241.88</v>
      </c>
      <c r="X56">
        <v>48.37</v>
      </c>
      <c r="Y56">
        <v>92.64</v>
      </c>
      <c r="Z56">
        <v>50</v>
      </c>
      <c r="AA56">
        <v>82.67</v>
      </c>
      <c r="AB56">
        <v>41.33</v>
      </c>
      <c r="AC56">
        <v>3</v>
      </c>
      <c r="AD56">
        <v>7.44</v>
      </c>
      <c r="AE56">
        <v>7.44</v>
      </c>
      <c r="AF56">
        <v>2.72</v>
      </c>
    </row>
    <row r="57" spans="1:32">
      <c r="A57" t="s">
        <v>99</v>
      </c>
      <c r="B57" s="75">
        <v>84.89</v>
      </c>
      <c r="C57" s="75">
        <v>55.51</v>
      </c>
      <c r="D57" s="135">
        <f t="shared" si="0"/>
        <v>95.5</v>
      </c>
      <c r="E57" s="75"/>
      <c r="F57" s="78">
        <v>16.32</v>
      </c>
      <c r="G57" s="78">
        <v>16.32</v>
      </c>
      <c r="H57" s="78">
        <v>16.73</v>
      </c>
      <c r="I57">
        <v>35.15</v>
      </c>
      <c r="J57">
        <v>192.66</v>
      </c>
      <c r="K57">
        <v>52.98</v>
      </c>
      <c r="L57">
        <v>1.32</v>
      </c>
      <c r="M57">
        <v>8.25</v>
      </c>
      <c r="N57" s="135">
        <v>31.83</v>
      </c>
      <c r="O57" s="135">
        <v>31.84</v>
      </c>
      <c r="P57" s="135">
        <v>31.83</v>
      </c>
      <c r="Q57">
        <v>1.45</v>
      </c>
      <c r="R57">
        <v>72.47</v>
      </c>
      <c r="S57">
        <v>1.34</v>
      </c>
      <c r="T57">
        <v>13.07</v>
      </c>
      <c r="U57">
        <v>4.3600000000000003</v>
      </c>
      <c r="V57">
        <v>4.3499999999999996</v>
      </c>
      <c r="W57">
        <v>241.88</v>
      </c>
      <c r="X57">
        <v>48.37</v>
      </c>
      <c r="Y57">
        <v>92.58</v>
      </c>
      <c r="Z57">
        <v>50</v>
      </c>
      <c r="AA57">
        <v>80</v>
      </c>
      <c r="AB57">
        <v>40</v>
      </c>
      <c r="AC57">
        <v>3.06</v>
      </c>
      <c r="AD57">
        <v>8.5500000000000007</v>
      </c>
      <c r="AE57">
        <v>8.5500000000000007</v>
      </c>
      <c r="AF57">
        <v>2.72</v>
      </c>
    </row>
    <row r="58" spans="1:32">
      <c r="A58" t="s">
        <v>100</v>
      </c>
      <c r="B58" s="75">
        <v>84.89</v>
      </c>
      <c r="C58" s="75">
        <v>55.51</v>
      </c>
      <c r="D58" s="135">
        <f t="shared" si="0"/>
        <v>95.5</v>
      </c>
      <c r="E58" s="75"/>
      <c r="F58" s="78">
        <v>16.010000000000002</v>
      </c>
      <c r="G58" s="78">
        <v>16.010000000000002</v>
      </c>
      <c r="H58" s="78">
        <v>16.399999999999999</v>
      </c>
      <c r="I58">
        <v>35.15</v>
      </c>
      <c r="J58">
        <v>231.19</v>
      </c>
      <c r="K58">
        <v>52.98</v>
      </c>
      <c r="L58">
        <v>1.32</v>
      </c>
      <c r="M58">
        <v>15.8</v>
      </c>
      <c r="N58" s="135">
        <v>31.83</v>
      </c>
      <c r="O58" s="135">
        <v>31.84</v>
      </c>
      <c r="P58" s="135">
        <v>31.83</v>
      </c>
      <c r="Q58">
        <v>1.45</v>
      </c>
      <c r="R58">
        <v>67.14</v>
      </c>
      <c r="S58">
        <v>1.34</v>
      </c>
      <c r="T58">
        <v>13.24</v>
      </c>
      <c r="U58">
        <v>4.41</v>
      </c>
      <c r="V58">
        <v>4.42</v>
      </c>
      <c r="W58">
        <v>241.88</v>
      </c>
      <c r="X58">
        <v>48.37</v>
      </c>
      <c r="Y58">
        <v>92.55</v>
      </c>
      <c r="Z58">
        <v>50</v>
      </c>
      <c r="AA58">
        <v>77.34</v>
      </c>
      <c r="AB58">
        <v>38.659999999999997</v>
      </c>
      <c r="AC58">
        <v>3.14</v>
      </c>
      <c r="AD58">
        <v>6.82</v>
      </c>
      <c r="AE58">
        <v>6.82</v>
      </c>
      <c r="AF58">
        <v>2.72</v>
      </c>
    </row>
    <row r="59" spans="1:32">
      <c r="A59" t="s">
        <v>101</v>
      </c>
      <c r="B59" s="75">
        <v>84.89</v>
      </c>
      <c r="C59" s="75">
        <v>55.51</v>
      </c>
      <c r="D59" s="135">
        <f t="shared" si="0"/>
        <v>95.5</v>
      </c>
      <c r="E59" s="75"/>
      <c r="F59" s="78">
        <v>14.23</v>
      </c>
      <c r="G59" s="78">
        <v>14.23</v>
      </c>
      <c r="H59" s="78">
        <v>14.58</v>
      </c>
      <c r="I59">
        <v>35.15</v>
      </c>
      <c r="J59">
        <v>270.93</v>
      </c>
      <c r="K59">
        <v>52.98</v>
      </c>
      <c r="L59">
        <v>1.32</v>
      </c>
      <c r="M59">
        <v>15.64</v>
      </c>
      <c r="N59" s="135">
        <v>31.83</v>
      </c>
      <c r="O59" s="135">
        <v>31.84</v>
      </c>
      <c r="P59" s="135">
        <v>31.83</v>
      </c>
      <c r="Q59">
        <v>1.53</v>
      </c>
      <c r="R59">
        <v>63.9</v>
      </c>
      <c r="S59">
        <v>1.34</v>
      </c>
      <c r="T59">
        <v>13.11</v>
      </c>
      <c r="U59">
        <v>4.37</v>
      </c>
      <c r="V59">
        <v>4.38</v>
      </c>
      <c r="W59">
        <v>241.88</v>
      </c>
      <c r="X59">
        <v>48.37</v>
      </c>
      <c r="Y59">
        <v>92.75</v>
      </c>
      <c r="Z59">
        <v>50</v>
      </c>
      <c r="AA59">
        <v>74.67</v>
      </c>
      <c r="AB59">
        <v>37.33</v>
      </c>
      <c r="AC59">
        <v>3.38</v>
      </c>
      <c r="AD59">
        <v>6.83</v>
      </c>
      <c r="AE59">
        <v>6.83</v>
      </c>
      <c r="AF59">
        <v>2.72</v>
      </c>
    </row>
    <row r="60" spans="1:32">
      <c r="A60" t="s">
        <v>102</v>
      </c>
      <c r="B60" s="75">
        <v>84.89</v>
      </c>
      <c r="C60" s="75">
        <v>55.51</v>
      </c>
      <c r="D60" s="135">
        <f t="shared" si="0"/>
        <v>95.5</v>
      </c>
      <c r="E60" s="75"/>
      <c r="F60" s="78">
        <v>13.83</v>
      </c>
      <c r="G60" s="78">
        <v>13.83</v>
      </c>
      <c r="H60" s="78">
        <v>14.18</v>
      </c>
      <c r="I60">
        <v>35.15</v>
      </c>
      <c r="J60">
        <v>270.93</v>
      </c>
      <c r="K60">
        <v>52.98</v>
      </c>
      <c r="L60">
        <v>1.32</v>
      </c>
      <c r="M60">
        <v>15.69</v>
      </c>
      <c r="N60" s="135">
        <v>31.83</v>
      </c>
      <c r="O60" s="135">
        <v>31.84</v>
      </c>
      <c r="P60" s="135">
        <v>31.83</v>
      </c>
      <c r="Q60">
        <v>1.53</v>
      </c>
      <c r="R60">
        <v>63.63</v>
      </c>
      <c r="S60">
        <v>1.34</v>
      </c>
      <c r="T60">
        <v>12.82</v>
      </c>
      <c r="U60">
        <v>4.2699999999999996</v>
      </c>
      <c r="V60">
        <v>4.28</v>
      </c>
      <c r="W60">
        <v>241.88</v>
      </c>
      <c r="X60">
        <v>48.37</v>
      </c>
      <c r="Y60">
        <v>92.78</v>
      </c>
      <c r="Z60">
        <v>50</v>
      </c>
      <c r="AA60">
        <v>72</v>
      </c>
      <c r="AB60">
        <v>36</v>
      </c>
      <c r="AC60">
        <v>3.6</v>
      </c>
      <c r="AD60">
        <v>8.01</v>
      </c>
      <c r="AE60">
        <v>8.01</v>
      </c>
      <c r="AF60">
        <v>2.72</v>
      </c>
    </row>
    <row r="61" spans="1:32">
      <c r="A61" t="s">
        <v>103</v>
      </c>
      <c r="B61" s="75">
        <v>84.89</v>
      </c>
      <c r="C61" s="75">
        <v>55.51</v>
      </c>
      <c r="D61" s="135">
        <f t="shared" si="0"/>
        <v>95.5</v>
      </c>
      <c r="E61" s="75"/>
      <c r="F61" s="78">
        <v>13.38</v>
      </c>
      <c r="G61" s="78">
        <v>13.38</v>
      </c>
      <c r="H61" s="78">
        <v>13.71</v>
      </c>
      <c r="I61">
        <v>35.15</v>
      </c>
      <c r="J61">
        <v>270.93</v>
      </c>
      <c r="K61">
        <v>52.98</v>
      </c>
      <c r="L61">
        <v>1.32</v>
      </c>
      <c r="M61">
        <v>16.03</v>
      </c>
      <c r="N61" s="135">
        <v>31.83</v>
      </c>
      <c r="O61" s="135">
        <v>31.84</v>
      </c>
      <c r="P61" s="135">
        <v>31.83</v>
      </c>
      <c r="Q61">
        <v>1.53</v>
      </c>
      <c r="R61">
        <v>64.31</v>
      </c>
      <c r="S61">
        <v>1.34</v>
      </c>
      <c r="T61">
        <v>12.84</v>
      </c>
      <c r="U61">
        <v>4.28</v>
      </c>
      <c r="V61">
        <v>4.2699999999999996</v>
      </c>
      <c r="W61">
        <v>241.88</v>
      </c>
      <c r="X61">
        <v>48.37</v>
      </c>
      <c r="Y61">
        <v>91.49</v>
      </c>
      <c r="Z61">
        <v>50</v>
      </c>
      <c r="AA61">
        <v>66</v>
      </c>
      <c r="AB61">
        <v>33</v>
      </c>
      <c r="AC61">
        <v>3.75</v>
      </c>
      <c r="AD61">
        <v>8.65</v>
      </c>
      <c r="AE61">
        <v>8.65</v>
      </c>
      <c r="AF61">
        <v>2.72</v>
      </c>
    </row>
    <row r="62" spans="1:32">
      <c r="A62" t="s">
        <v>104</v>
      </c>
      <c r="B62" s="75">
        <v>84.89</v>
      </c>
      <c r="C62" s="75">
        <v>55.51</v>
      </c>
      <c r="D62" s="135">
        <f t="shared" si="0"/>
        <v>95.5</v>
      </c>
      <c r="E62" s="75"/>
      <c r="F62" s="78">
        <v>12.87</v>
      </c>
      <c r="G62" s="78">
        <v>12.87</v>
      </c>
      <c r="H62" s="78">
        <v>13.19</v>
      </c>
      <c r="I62">
        <v>35.15</v>
      </c>
      <c r="J62">
        <v>270.93</v>
      </c>
      <c r="K62">
        <v>52.98</v>
      </c>
      <c r="L62">
        <v>1.32</v>
      </c>
      <c r="M62">
        <v>23.93</v>
      </c>
      <c r="N62" s="135">
        <v>31.83</v>
      </c>
      <c r="O62" s="135">
        <v>31.84</v>
      </c>
      <c r="P62" s="135">
        <v>31.83</v>
      </c>
      <c r="Q62">
        <v>1.53</v>
      </c>
      <c r="R62">
        <v>65.209999999999994</v>
      </c>
      <c r="S62">
        <v>1.34</v>
      </c>
      <c r="T62">
        <v>12.9</v>
      </c>
      <c r="U62">
        <v>4.3</v>
      </c>
      <c r="V62">
        <v>4.3099999999999996</v>
      </c>
      <c r="W62">
        <v>241.88</v>
      </c>
      <c r="X62">
        <v>48.37</v>
      </c>
      <c r="Y62">
        <v>88.69</v>
      </c>
      <c r="Z62">
        <v>47.07</v>
      </c>
      <c r="AA62">
        <v>60.67</v>
      </c>
      <c r="AB62">
        <v>30.33</v>
      </c>
      <c r="AC62">
        <v>4.04</v>
      </c>
      <c r="AD62">
        <v>9.64</v>
      </c>
      <c r="AE62">
        <v>9.64</v>
      </c>
      <c r="AF62">
        <v>2.72</v>
      </c>
    </row>
    <row r="63" spans="1:32">
      <c r="A63" t="s">
        <v>105</v>
      </c>
      <c r="B63" s="75">
        <v>112.67</v>
      </c>
      <c r="C63" s="75">
        <v>55.51</v>
      </c>
      <c r="D63" s="135">
        <f t="shared" si="0"/>
        <v>95.5</v>
      </c>
      <c r="E63" s="75"/>
      <c r="F63" s="78">
        <v>12.28</v>
      </c>
      <c r="G63" s="78">
        <v>12.28</v>
      </c>
      <c r="H63" s="78">
        <v>12.59</v>
      </c>
      <c r="I63">
        <v>35.15</v>
      </c>
      <c r="J63">
        <v>270.93</v>
      </c>
      <c r="K63">
        <v>52.98</v>
      </c>
      <c r="L63">
        <v>1.32</v>
      </c>
      <c r="M63">
        <v>23.88</v>
      </c>
      <c r="N63" s="135">
        <v>31.83</v>
      </c>
      <c r="O63" s="135">
        <v>31.84</v>
      </c>
      <c r="P63" s="135">
        <v>31.83</v>
      </c>
      <c r="Q63">
        <v>1.53</v>
      </c>
      <c r="R63">
        <v>65.48</v>
      </c>
      <c r="S63">
        <v>1.39</v>
      </c>
      <c r="T63">
        <v>12.98</v>
      </c>
      <c r="U63">
        <v>4.33</v>
      </c>
      <c r="V63">
        <v>4.32</v>
      </c>
      <c r="W63">
        <v>241.88</v>
      </c>
      <c r="X63">
        <v>48.37</v>
      </c>
      <c r="Y63">
        <v>84.09</v>
      </c>
      <c r="Z63">
        <v>43.28</v>
      </c>
      <c r="AA63">
        <v>57.34</v>
      </c>
      <c r="AB63">
        <v>28.66</v>
      </c>
      <c r="AC63">
        <v>4.3899999999999997</v>
      </c>
      <c r="AD63">
        <v>10.57</v>
      </c>
      <c r="AE63">
        <v>10.57</v>
      </c>
      <c r="AF63">
        <v>2.72</v>
      </c>
    </row>
    <row r="64" spans="1:32">
      <c r="A64" t="s">
        <v>106</v>
      </c>
      <c r="B64" s="75">
        <v>112.67</v>
      </c>
      <c r="C64" s="75">
        <v>55.51</v>
      </c>
      <c r="D64" s="135">
        <f t="shared" si="0"/>
        <v>95.5</v>
      </c>
      <c r="E64" s="75"/>
      <c r="F64" s="78">
        <v>11.67</v>
      </c>
      <c r="G64" s="78">
        <v>11.67</v>
      </c>
      <c r="H64" s="78">
        <v>11.97</v>
      </c>
      <c r="I64">
        <v>35.15</v>
      </c>
      <c r="J64">
        <v>270.93</v>
      </c>
      <c r="K64">
        <v>52.98</v>
      </c>
      <c r="L64">
        <v>1.32</v>
      </c>
      <c r="M64">
        <v>23.85</v>
      </c>
      <c r="N64" s="135">
        <v>31.83</v>
      </c>
      <c r="O64" s="135">
        <v>31.84</v>
      </c>
      <c r="P64" s="135">
        <v>31.83</v>
      </c>
      <c r="Q64">
        <v>1.53</v>
      </c>
      <c r="R64">
        <v>56.5</v>
      </c>
      <c r="S64">
        <v>1.39</v>
      </c>
      <c r="T64">
        <v>15.13</v>
      </c>
      <c r="U64">
        <v>5.04</v>
      </c>
      <c r="V64">
        <v>5.05</v>
      </c>
      <c r="W64">
        <v>231.96</v>
      </c>
      <c r="X64">
        <v>46.39</v>
      </c>
      <c r="Y64">
        <v>78.510000000000005</v>
      </c>
      <c r="Z64">
        <v>39.229999999999997</v>
      </c>
      <c r="AA64">
        <v>55.34</v>
      </c>
      <c r="AB64">
        <v>27.66</v>
      </c>
      <c r="AC64">
        <v>4.5599999999999996</v>
      </c>
      <c r="AD64">
        <v>10.7</v>
      </c>
      <c r="AE64">
        <v>10.7</v>
      </c>
      <c r="AF64">
        <v>2.72</v>
      </c>
    </row>
    <row r="65" spans="1:32">
      <c r="A65" t="s">
        <v>107</v>
      </c>
      <c r="B65" s="75">
        <v>112.67</v>
      </c>
      <c r="C65" s="75">
        <v>55.51</v>
      </c>
      <c r="D65" s="135">
        <f t="shared" si="0"/>
        <v>95.5</v>
      </c>
      <c r="E65" s="75"/>
      <c r="F65" s="78">
        <v>11.07</v>
      </c>
      <c r="G65" s="78">
        <v>11.07</v>
      </c>
      <c r="H65" s="78">
        <v>11.35</v>
      </c>
      <c r="I65">
        <v>35.15</v>
      </c>
      <c r="J65">
        <v>270.93</v>
      </c>
      <c r="K65">
        <v>52.98</v>
      </c>
      <c r="L65">
        <v>1.32</v>
      </c>
      <c r="M65">
        <v>23.57</v>
      </c>
      <c r="N65" s="135">
        <v>31.83</v>
      </c>
      <c r="O65" s="135">
        <v>31.84</v>
      </c>
      <c r="P65" s="135">
        <v>31.83</v>
      </c>
      <c r="Q65">
        <v>1.53</v>
      </c>
      <c r="R65">
        <v>47.65</v>
      </c>
      <c r="S65">
        <v>1.39</v>
      </c>
      <c r="T65">
        <v>33.96</v>
      </c>
      <c r="U65">
        <v>11.32</v>
      </c>
      <c r="V65">
        <v>11.32</v>
      </c>
      <c r="W65">
        <v>217.89</v>
      </c>
      <c r="X65">
        <v>43.58</v>
      </c>
      <c r="Y65">
        <v>71.94</v>
      </c>
      <c r="Z65">
        <v>40.97</v>
      </c>
      <c r="AA65">
        <v>54.67</v>
      </c>
      <c r="AB65">
        <v>27.33</v>
      </c>
      <c r="AC65">
        <v>15.57</v>
      </c>
      <c r="AD65">
        <v>11.4</v>
      </c>
      <c r="AE65">
        <v>11.4</v>
      </c>
      <c r="AF65">
        <v>2.72</v>
      </c>
    </row>
    <row r="66" spans="1:32">
      <c r="A66" t="s">
        <v>108</v>
      </c>
      <c r="B66" s="75">
        <v>112.67</v>
      </c>
      <c r="C66" s="75">
        <v>74.45</v>
      </c>
      <c r="D66" s="135">
        <f t="shared" si="0"/>
        <v>95.5</v>
      </c>
      <c r="E66" s="75"/>
      <c r="F66" s="78">
        <v>11.28</v>
      </c>
      <c r="G66" s="78">
        <v>11.28</v>
      </c>
      <c r="H66" s="78">
        <v>11.56</v>
      </c>
      <c r="I66">
        <v>35.15</v>
      </c>
      <c r="J66">
        <v>270.93</v>
      </c>
      <c r="K66">
        <v>52.98</v>
      </c>
      <c r="L66">
        <v>1.32</v>
      </c>
      <c r="M66">
        <v>38.15</v>
      </c>
      <c r="N66" s="135">
        <v>31.83</v>
      </c>
      <c r="O66" s="135">
        <v>31.84</v>
      </c>
      <c r="P66" s="135">
        <v>31.83</v>
      </c>
      <c r="Q66">
        <v>1.53</v>
      </c>
      <c r="R66">
        <v>39.71</v>
      </c>
      <c r="S66">
        <v>1.39</v>
      </c>
      <c r="T66">
        <v>33.44</v>
      </c>
      <c r="U66">
        <v>11.15</v>
      </c>
      <c r="V66">
        <v>11.15</v>
      </c>
      <c r="W66">
        <v>201.55</v>
      </c>
      <c r="X66">
        <v>40.31</v>
      </c>
      <c r="Y66">
        <v>65.75</v>
      </c>
      <c r="Z66">
        <v>39.57</v>
      </c>
      <c r="AA66">
        <v>56</v>
      </c>
      <c r="AB66">
        <v>28</v>
      </c>
      <c r="AC66">
        <v>14.69</v>
      </c>
      <c r="AD66">
        <v>11.89</v>
      </c>
      <c r="AE66">
        <v>11.89</v>
      </c>
      <c r="AF66">
        <v>2.72</v>
      </c>
    </row>
    <row r="67" spans="1:32">
      <c r="A67" t="s">
        <v>109</v>
      </c>
      <c r="B67" s="75">
        <v>130.33000000000001</v>
      </c>
      <c r="C67" s="75">
        <v>86.89</v>
      </c>
      <c r="D67" s="135">
        <f t="shared" si="0"/>
        <v>95.5</v>
      </c>
      <c r="E67" s="75"/>
      <c r="F67" s="78">
        <v>10.27</v>
      </c>
      <c r="G67" s="78">
        <v>10.27</v>
      </c>
      <c r="H67" s="78">
        <v>10.52</v>
      </c>
      <c r="I67">
        <v>35.15</v>
      </c>
      <c r="J67">
        <v>270.93</v>
      </c>
      <c r="K67">
        <v>81.88</v>
      </c>
      <c r="L67">
        <v>1.32</v>
      </c>
      <c r="M67">
        <v>38.08</v>
      </c>
      <c r="N67" s="135">
        <v>31.83</v>
      </c>
      <c r="O67" s="135">
        <v>31.84</v>
      </c>
      <c r="P67" s="135">
        <v>31.83</v>
      </c>
      <c r="Q67">
        <v>1.53</v>
      </c>
      <c r="R67">
        <v>35.340000000000003</v>
      </c>
      <c r="S67">
        <v>1.39</v>
      </c>
      <c r="T67">
        <v>33.53</v>
      </c>
      <c r="U67">
        <v>11.18</v>
      </c>
      <c r="V67">
        <v>11.16</v>
      </c>
      <c r="W67">
        <v>185.67</v>
      </c>
      <c r="X67">
        <v>37.14</v>
      </c>
      <c r="Y67">
        <v>59.69</v>
      </c>
      <c r="Z67">
        <v>37.33</v>
      </c>
      <c r="AA67">
        <v>54</v>
      </c>
      <c r="AB67">
        <v>27</v>
      </c>
      <c r="AC67">
        <v>13.66</v>
      </c>
      <c r="AD67">
        <v>12.5</v>
      </c>
      <c r="AE67">
        <v>12.5</v>
      </c>
      <c r="AF67">
        <v>2.72</v>
      </c>
    </row>
    <row r="68" spans="1:32">
      <c r="A68" t="s">
        <v>110</v>
      </c>
      <c r="B68" s="75">
        <v>130.33000000000001</v>
      </c>
      <c r="C68" s="75">
        <v>86.89</v>
      </c>
      <c r="D68" s="135">
        <f t="shared" ref="D68:D98" si="1">N68+O68+P68</f>
        <v>95.5</v>
      </c>
      <c r="E68" s="75"/>
      <c r="F68" s="78">
        <v>9.19</v>
      </c>
      <c r="G68" s="78">
        <v>9.19</v>
      </c>
      <c r="H68" s="78">
        <v>9.42</v>
      </c>
      <c r="I68">
        <v>35.15</v>
      </c>
      <c r="J68">
        <v>270.93</v>
      </c>
      <c r="K68">
        <v>100.91</v>
      </c>
      <c r="L68">
        <v>1.32</v>
      </c>
      <c r="M68">
        <v>38.49</v>
      </c>
      <c r="N68" s="135">
        <v>31.83</v>
      </c>
      <c r="O68" s="135">
        <v>31.84</v>
      </c>
      <c r="P68" s="135">
        <v>31.83</v>
      </c>
      <c r="Q68">
        <v>1.53</v>
      </c>
      <c r="R68">
        <v>33.75</v>
      </c>
      <c r="S68">
        <v>1.39</v>
      </c>
      <c r="T68">
        <v>76.489999999999995</v>
      </c>
      <c r="U68">
        <v>25.5</v>
      </c>
      <c r="V68">
        <v>25.49</v>
      </c>
      <c r="W68">
        <v>171.02</v>
      </c>
      <c r="X68">
        <v>34.200000000000003</v>
      </c>
      <c r="Y68">
        <v>52.71</v>
      </c>
      <c r="Z68">
        <v>34.619999999999997</v>
      </c>
      <c r="AA68">
        <v>52.67</v>
      </c>
      <c r="AB68">
        <v>26.33</v>
      </c>
      <c r="AC68">
        <v>12.39</v>
      </c>
      <c r="AD68">
        <v>29.22</v>
      </c>
      <c r="AE68">
        <v>29.22</v>
      </c>
      <c r="AF68">
        <v>2.72</v>
      </c>
    </row>
    <row r="69" spans="1:32">
      <c r="A69" t="s">
        <v>111</v>
      </c>
      <c r="B69" s="75">
        <v>130.33000000000001</v>
      </c>
      <c r="C69" s="75">
        <v>86.89</v>
      </c>
      <c r="D69" s="135">
        <f t="shared" si="1"/>
        <v>95.5</v>
      </c>
      <c r="E69" s="75"/>
      <c r="F69" s="78">
        <v>8.16</v>
      </c>
      <c r="G69" s="78">
        <v>8.16</v>
      </c>
      <c r="H69" s="78">
        <v>8.36</v>
      </c>
      <c r="I69">
        <v>35.15</v>
      </c>
      <c r="J69">
        <v>270.93</v>
      </c>
      <c r="K69">
        <v>100.91</v>
      </c>
      <c r="L69">
        <v>1.17</v>
      </c>
      <c r="M69">
        <v>37.520000000000003</v>
      </c>
      <c r="N69" s="135">
        <v>31.83</v>
      </c>
      <c r="O69" s="135">
        <v>31.84</v>
      </c>
      <c r="P69" s="135">
        <v>31.83</v>
      </c>
      <c r="Q69">
        <v>1.53</v>
      </c>
      <c r="R69">
        <v>33.520000000000003</v>
      </c>
      <c r="S69">
        <v>1.39</v>
      </c>
      <c r="T69">
        <v>74.22</v>
      </c>
      <c r="U69">
        <v>24.74</v>
      </c>
      <c r="V69">
        <v>24.75</v>
      </c>
      <c r="W69">
        <v>151.80000000000001</v>
      </c>
      <c r="X69">
        <v>30.36</v>
      </c>
      <c r="Y69">
        <v>45.38</v>
      </c>
      <c r="Z69">
        <v>30.45</v>
      </c>
      <c r="AA69">
        <v>50</v>
      </c>
      <c r="AB69">
        <v>25</v>
      </c>
      <c r="AC69">
        <v>10.97</v>
      </c>
      <c r="AD69">
        <v>28.88</v>
      </c>
      <c r="AE69">
        <v>28.88</v>
      </c>
      <c r="AF69">
        <v>2.72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87.43</v>
      </c>
      <c r="E70" s="75"/>
      <c r="F70" s="78">
        <v>7.04</v>
      </c>
      <c r="G70" s="78">
        <v>7.04</v>
      </c>
      <c r="H70" s="78">
        <v>7.22</v>
      </c>
      <c r="I70">
        <v>35.15</v>
      </c>
      <c r="J70">
        <v>270.93</v>
      </c>
      <c r="K70">
        <v>100.91</v>
      </c>
      <c r="L70">
        <v>1.17</v>
      </c>
      <c r="M70">
        <v>37.22</v>
      </c>
      <c r="N70" s="135">
        <v>33</v>
      </c>
      <c r="O70" s="135">
        <v>21.43</v>
      </c>
      <c r="P70" s="135">
        <v>33</v>
      </c>
      <c r="Q70">
        <v>1.53</v>
      </c>
      <c r="R70">
        <v>27.23</v>
      </c>
      <c r="S70">
        <v>1.39</v>
      </c>
      <c r="T70">
        <v>71.819999999999993</v>
      </c>
      <c r="U70">
        <v>23.94</v>
      </c>
      <c r="V70">
        <v>23.95</v>
      </c>
      <c r="W70">
        <v>132.38</v>
      </c>
      <c r="X70">
        <v>26.48</v>
      </c>
      <c r="Y70">
        <v>39.200000000000003</v>
      </c>
      <c r="Z70">
        <v>26.27</v>
      </c>
      <c r="AA70">
        <v>43.34</v>
      </c>
      <c r="AB70">
        <v>21.66</v>
      </c>
      <c r="AC70">
        <v>9.7100000000000009</v>
      </c>
      <c r="AD70">
        <v>28.55</v>
      </c>
      <c r="AE70">
        <v>28.55</v>
      </c>
      <c r="AF70">
        <v>2.72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72.599999999999994</v>
      </c>
      <c r="E71" s="75"/>
      <c r="F71" s="78">
        <v>5.66</v>
      </c>
      <c r="G71" s="78">
        <v>5.66</v>
      </c>
      <c r="H71" s="78">
        <v>5.8</v>
      </c>
      <c r="I71">
        <v>35.15</v>
      </c>
      <c r="J71">
        <v>270.93</v>
      </c>
      <c r="K71">
        <v>100.91</v>
      </c>
      <c r="L71">
        <v>1.17</v>
      </c>
      <c r="M71">
        <v>36.31</v>
      </c>
      <c r="N71" s="135">
        <v>33</v>
      </c>
      <c r="O71" s="135">
        <v>17.149999999999999</v>
      </c>
      <c r="P71" s="135">
        <v>22.45</v>
      </c>
      <c r="Q71">
        <v>1.53</v>
      </c>
      <c r="R71">
        <v>20.82</v>
      </c>
      <c r="S71">
        <v>1.44</v>
      </c>
      <c r="T71">
        <v>69.61</v>
      </c>
      <c r="U71">
        <v>23.2</v>
      </c>
      <c r="V71">
        <v>23.2</v>
      </c>
      <c r="W71">
        <v>112.32</v>
      </c>
      <c r="X71">
        <v>22.47</v>
      </c>
      <c r="Y71">
        <v>32.200000000000003</v>
      </c>
      <c r="Z71">
        <v>26.28</v>
      </c>
      <c r="AA71">
        <v>40.67</v>
      </c>
      <c r="AB71">
        <v>20.329999999999998</v>
      </c>
      <c r="AC71">
        <v>8.56</v>
      </c>
      <c r="AD71">
        <v>27.44</v>
      </c>
      <c r="AE71">
        <v>27.44</v>
      </c>
      <c r="AF71">
        <v>2.72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51.9</v>
      </c>
      <c r="E72" s="75"/>
      <c r="F72" s="78">
        <v>4.2300000000000004</v>
      </c>
      <c r="G72" s="78">
        <v>4.2300000000000004</v>
      </c>
      <c r="H72" s="78">
        <v>4.34</v>
      </c>
      <c r="I72">
        <v>35.15</v>
      </c>
      <c r="J72">
        <v>270.93</v>
      </c>
      <c r="K72">
        <v>100.91</v>
      </c>
      <c r="L72">
        <v>1.17</v>
      </c>
      <c r="M72">
        <v>8.73</v>
      </c>
      <c r="N72" s="135">
        <v>30.05</v>
      </c>
      <c r="O72" s="135">
        <v>12.86</v>
      </c>
      <c r="P72" s="135">
        <v>8.99</v>
      </c>
      <c r="Q72">
        <v>1.53</v>
      </c>
      <c r="R72">
        <v>14.74</v>
      </c>
      <c r="S72">
        <v>1.44</v>
      </c>
      <c r="T72">
        <v>21.16</v>
      </c>
      <c r="U72">
        <v>7.05</v>
      </c>
      <c r="V72">
        <v>7.06</v>
      </c>
      <c r="W72">
        <v>91.02</v>
      </c>
      <c r="X72">
        <v>18.2</v>
      </c>
      <c r="Y72">
        <v>24.99</v>
      </c>
      <c r="Z72">
        <v>21.2</v>
      </c>
      <c r="AA72">
        <v>32.67</v>
      </c>
      <c r="AB72">
        <v>16.329999999999998</v>
      </c>
      <c r="AC72">
        <v>4.54</v>
      </c>
      <c r="AD72">
        <v>11.94</v>
      </c>
      <c r="AE72">
        <v>11.94</v>
      </c>
      <c r="AF72">
        <v>2.72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29.200000000000003</v>
      </c>
      <c r="E73" s="75"/>
      <c r="F73" s="78">
        <v>2.82</v>
      </c>
      <c r="G73" s="78">
        <v>2.82</v>
      </c>
      <c r="H73" s="78">
        <v>2.9</v>
      </c>
      <c r="I73">
        <v>35.15</v>
      </c>
      <c r="J73">
        <v>270.93</v>
      </c>
      <c r="K73">
        <v>100.91</v>
      </c>
      <c r="L73">
        <v>1.17</v>
      </c>
      <c r="M73">
        <v>8.93</v>
      </c>
      <c r="N73" s="135">
        <v>15.4</v>
      </c>
      <c r="O73" s="135">
        <v>9.02</v>
      </c>
      <c r="P73" s="135">
        <v>4.78</v>
      </c>
      <c r="Q73">
        <v>1.53</v>
      </c>
      <c r="R73">
        <v>9.27</v>
      </c>
      <c r="S73">
        <v>1.44</v>
      </c>
      <c r="T73">
        <v>21.49</v>
      </c>
      <c r="U73">
        <v>7.16</v>
      </c>
      <c r="V73">
        <v>7.16</v>
      </c>
      <c r="W73">
        <v>69.430000000000007</v>
      </c>
      <c r="X73">
        <v>13.89</v>
      </c>
      <c r="Y73">
        <v>18.329999999999998</v>
      </c>
      <c r="Z73">
        <v>15.66</v>
      </c>
      <c r="AA73">
        <v>23.33</v>
      </c>
      <c r="AB73">
        <v>11.67</v>
      </c>
      <c r="AC73">
        <v>4.58</v>
      </c>
      <c r="AD73">
        <v>11.88</v>
      </c>
      <c r="AE73">
        <v>11.88</v>
      </c>
      <c r="AF73">
        <v>2.72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9.7900000000000009</v>
      </c>
      <c r="E74" s="75"/>
      <c r="F74" s="78">
        <v>1.81</v>
      </c>
      <c r="G74" s="78">
        <v>1.81</v>
      </c>
      <c r="H74" s="78">
        <v>1.85</v>
      </c>
      <c r="I74">
        <v>35.15</v>
      </c>
      <c r="J74">
        <v>270.93</v>
      </c>
      <c r="K74">
        <v>100.91</v>
      </c>
      <c r="L74">
        <v>1.17</v>
      </c>
      <c r="M74">
        <v>9.14</v>
      </c>
      <c r="N74" s="135">
        <v>5.78</v>
      </c>
      <c r="O74" s="135">
        <v>2.79</v>
      </c>
      <c r="P74" s="135">
        <v>1.22</v>
      </c>
      <c r="Q74">
        <v>1.53</v>
      </c>
      <c r="R74">
        <v>4.79</v>
      </c>
      <c r="S74">
        <v>1.44</v>
      </c>
      <c r="T74">
        <v>21.49</v>
      </c>
      <c r="U74">
        <v>7.16</v>
      </c>
      <c r="V74">
        <v>7.17</v>
      </c>
      <c r="W74">
        <v>48.33</v>
      </c>
      <c r="X74">
        <v>9.67</v>
      </c>
      <c r="Y74">
        <v>10</v>
      </c>
      <c r="Z74">
        <v>10.52</v>
      </c>
      <c r="AA74">
        <v>16.670000000000002</v>
      </c>
      <c r="AB74">
        <v>8.33</v>
      </c>
      <c r="AC74">
        <v>4.6399999999999997</v>
      </c>
      <c r="AD74">
        <v>11.78</v>
      </c>
      <c r="AE74">
        <v>11.78</v>
      </c>
      <c r="AF74">
        <v>2.72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0.97</v>
      </c>
      <c r="G75" s="78">
        <v>0.97</v>
      </c>
      <c r="H75" s="78">
        <v>1</v>
      </c>
      <c r="I75">
        <v>35.15</v>
      </c>
      <c r="J75">
        <v>270.93</v>
      </c>
      <c r="K75">
        <v>100.91</v>
      </c>
      <c r="L75">
        <v>1.24</v>
      </c>
      <c r="M75">
        <v>9.5</v>
      </c>
      <c r="N75" s="135">
        <v>0</v>
      </c>
      <c r="O75" s="135">
        <v>0</v>
      </c>
      <c r="P75" s="135">
        <v>0</v>
      </c>
      <c r="Q75">
        <v>1.53</v>
      </c>
      <c r="R75">
        <v>2.0099999999999998</v>
      </c>
      <c r="S75">
        <v>1.39</v>
      </c>
      <c r="T75">
        <v>22.19</v>
      </c>
      <c r="U75">
        <v>7.4</v>
      </c>
      <c r="V75">
        <v>7.39</v>
      </c>
      <c r="W75">
        <v>29.58</v>
      </c>
      <c r="X75">
        <v>5.91</v>
      </c>
      <c r="Y75">
        <v>4.67</v>
      </c>
      <c r="Z75">
        <v>6.28</v>
      </c>
      <c r="AA75">
        <v>10</v>
      </c>
      <c r="AB75">
        <v>5</v>
      </c>
      <c r="AC75">
        <v>4.68</v>
      </c>
      <c r="AD75">
        <v>12.42</v>
      </c>
      <c r="AE75">
        <v>12.42</v>
      </c>
      <c r="AF75">
        <v>2.72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0.35</v>
      </c>
      <c r="G76" s="78">
        <v>0.35</v>
      </c>
      <c r="H76" s="78">
        <v>0.36</v>
      </c>
      <c r="I76">
        <v>35.15</v>
      </c>
      <c r="J76">
        <v>270.93</v>
      </c>
      <c r="K76">
        <v>100.91</v>
      </c>
      <c r="L76">
        <v>1.24</v>
      </c>
      <c r="M76">
        <v>9.91</v>
      </c>
      <c r="N76" s="135">
        <v>0</v>
      </c>
      <c r="O76" s="135">
        <v>0</v>
      </c>
      <c r="P76" s="135">
        <v>0</v>
      </c>
      <c r="Q76">
        <v>1.53</v>
      </c>
      <c r="R76">
        <v>0.6</v>
      </c>
      <c r="S76">
        <v>1.39</v>
      </c>
      <c r="T76">
        <v>22.47</v>
      </c>
      <c r="U76">
        <v>7.49</v>
      </c>
      <c r="V76">
        <v>7.48</v>
      </c>
      <c r="W76">
        <v>14.04</v>
      </c>
      <c r="X76">
        <v>2.81</v>
      </c>
      <c r="Y76">
        <v>0</v>
      </c>
      <c r="Z76">
        <v>3.07</v>
      </c>
      <c r="AA76">
        <v>6.67</v>
      </c>
      <c r="AB76">
        <v>3.33</v>
      </c>
      <c r="AC76">
        <v>4.71</v>
      </c>
      <c r="AD76">
        <v>12.8</v>
      </c>
      <c r="AE76">
        <v>12.8</v>
      </c>
      <c r="AF76">
        <v>2.72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35.15</v>
      </c>
      <c r="J77">
        <v>270.93</v>
      </c>
      <c r="K77">
        <v>100.91</v>
      </c>
      <c r="L77">
        <v>1.24</v>
      </c>
      <c r="M77">
        <v>10.41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1.39</v>
      </c>
      <c r="T77">
        <v>23.34</v>
      </c>
      <c r="U77">
        <v>7.78</v>
      </c>
      <c r="V77">
        <v>7.79</v>
      </c>
      <c r="W77">
        <v>2.83</v>
      </c>
      <c r="X77">
        <v>0.56999999999999995</v>
      </c>
      <c r="Y77">
        <v>0</v>
      </c>
      <c r="Z77">
        <v>0.52</v>
      </c>
      <c r="AA77">
        <v>3.33</v>
      </c>
      <c r="AB77">
        <v>1.67</v>
      </c>
      <c r="AC77">
        <v>4.91</v>
      </c>
      <c r="AD77">
        <v>13.51</v>
      </c>
      <c r="AE77">
        <v>13.51</v>
      </c>
      <c r="AF77">
        <v>2.72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35.15</v>
      </c>
      <c r="J78">
        <v>270.93</v>
      </c>
      <c r="K78">
        <v>100.91</v>
      </c>
      <c r="L78">
        <v>1.24</v>
      </c>
      <c r="M78">
        <v>10.56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1.39</v>
      </c>
      <c r="T78">
        <v>24.67</v>
      </c>
      <c r="U78">
        <v>8.2200000000000006</v>
      </c>
      <c r="V78">
        <v>8.2200000000000006</v>
      </c>
      <c r="W78">
        <v>0.15</v>
      </c>
      <c r="X78">
        <v>0.03</v>
      </c>
      <c r="Y78">
        <v>0</v>
      </c>
      <c r="Z78">
        <v>0</v>
      </c>
      <c r="AA78">
        <v>1.33</v>
      </c>
      <c r="AB78">
        <v>0.67</v>
      </c>
      <c r="AC78">
        <v>5.13</v>
      </c>
      <c r="AD78">
        <v>14.18</v>
      </c>
      <c r="AE78">
        <v>14.18</v>
      </c>
      <c r="AF78">
        <v>2.72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35.15</v>
      </c>
      <c r="J79">
        <v>270.93</v>
      </c>
      <c r="K79">
        <v>100.91</v>
      </c>
      <c r="L79">
        <v>1.24</v>
      </c>
      <c r="M79">
        <v>10.59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1.39</v>
      </c>
      <c r="T79">
        <v>25.1</v>
      </c>
      <c r="U79">
        <v>8.3699999999999992</v>
      </c>
      <c r="V79">
        <v>8.3699999999999992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5.26</v>
      </c>
      <c r="AD79">
        <v>26.45</v>
      </c>
      <c r="AE79">
        <v>26.45</v>
      </c>
      <c r="AF79">
        <v>2.72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35.15</v>
      </c>
      <c r="J80">
        <v>270.93</v>
      </c>
      <c r="K80">
        <v>100.91</v>
      </c>
      <c r="L80">
        <v>1.24</v>
      </c>
      <c r="M80">
        <v>6.73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1.39</v>
      </c>
      <c r="T80">
        <v>26.27</v>
      </c>
      <c r="U80">
        <v>8.76</v>
      </c>
      <c r="V80">
        <v>8.76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5.43</v>
      </c>
      <c r="AD80">
        <v>26.66</v>
      </c>
      <c r="AE80">
        <v>26.66</v>
      </c>
      <c r="AF80">
        <v>2.72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35.15</v>
      </c>
      <c r="J81">
        <v>270.93</v>
      </c>
      <c r="K81">
        <v>100.91</v>
      </c>
      <c r="L81">
        <v>1.24</v>
      </c>
      <c r="M81">
        <v>6.71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1.39</v>
      </c>
      <c r="T81">
        <v>26.32</v>
      </c>
      <c r="U81">
        <v>8.77</v>
      </c>
      <c r="V81">
        <v>8.7799999999999994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7.05</v>
      </c>
      <c r="AD81">
        <v>26.57</v>
      </c>
      <c r="AE81">
        <v>26.57</v>
      </c>
      <c r="AF81">
        <v>2.72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35.15</v>
      </c>
      <c r="J82">
        <v>270.93</v>
      </c>
      <c r="K82">
        <v>100.91</v>
      </c>
      <c r="L82">
        <v>1.24</v>
      </c>
      <c r="M82">
        <v>6.79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1.39</v>
      </c>
      <c r="T82">
        <v>26.09</v>
      </c>
      <c r="U82">
        <v>8.6999999999999993</v>
      </c>
      <c r="V82">
        <v>8.69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7.11</v>
      </c>
      <c r="AD82">
        <v>25.97</v>
      </c>
      <c r="AE82">
        <v>25.97</v>
      </c>
      <c r="AF82">
        <v>2.72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35.15</v>
      </c>
      <c r="J83">
        <v>270.93</v>
      </c>
      <c r="K83">
        <v>100.91</v>
      </c>
      <c r="L83">
        <v>1.17</v>
      </c>
      <c r="M83">
        <v>6.8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1.34</v>
      </c>
      <c r="T83">
        <v>43.29</v>
      </c>
      <c r="U83">
        <v>14.43</v>
      </c>
      <c r="V83">
        <v>14.42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6.99</v>
      </c>
      <c r="AD83">
        <v>24.76</v>
      </c>
      <c r="AE83">
        <v>24.76</v>
      </c>
      <c r="AF83">
        <v>2.72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35.15</v>
      </c>
      <c r="J84">
        <v>270.93</v>
      </c>
      <c r="K84">
        <v>100.91</v>
      </c>
      <c r="L84">
        <v>1.17</v>
      </c>
      <c r="M84">
        <v>6.65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1.34</v>
      </c>
      <c r="T84">
        <v>42.47</v>
      </c>
      <c r="U84">
        <v>14.16</v>
      </c>
      <c r="V84">
        <v>14.15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6.8</v>
      </c>
      <c r="AD84">
        <v>24.14</v>
      </c>
      <c r="AE84">
        <v>24.14</v>
      </c>
      <c r="AF84">
        <v>2.72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35.15</v>
      </c>
      <c r="J85">
        <v>270.93</v>
      </c>
      <c r="K85">
        <v>100.91</v>
      </c>
      <c r="L85">
        <v>1.44</v>
      </c>
      <c r="M85">
        <v>6.7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1.34</v>
      </c>
      <c r="T85">
        <v>41.38</v>
      </c>
      <c r="U85">
        <v>13.79</v>
      </c>
      <c r="V85">
        <v>13.81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6.65</v>
      </c>
      <c r="AD85">
        <v>23.33</v>
      </c>
      <c r="AE85">
        <v>23.33</v>
      </c>
      <c r="AF85">
        <v>2.72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35.15</v>
      </c>
      <c r="J86">
        <v>270.93</v>
      </c>
      <c r="K86">
        <v>100.91</v>
      </c>
      <c r="L86">
        <v>1.44</v>
      </c>
      <c r="M86">
        <v>6.79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1.34</v>
      </c>
      <c r="T86">
        <v>39.75</v>
      </c>
      <c r="U86">
        <v>13.25</v>
      </c>
      <c r="V86">
        <v>13.25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6.4</v>
      </c>
      <c r="AD86">
        <v>22.82</v>
      </c>
      <c r="AE86">
        <v>22.82</v>
      </c>
      <c r="AF86">
        <v>2.72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35.15</v>
      </c>
      <c r="J87">
        <v>270.93</v>
      </c>
      <c r="K87">
        <v>100.91</v>
      </c>
      <c r="L87">
        <v>1.44</v>
      </c>
      <c r="M87">
        <v>6.62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1.34</v>
      </c>
      <c r="T87">
        <v>39.56</v>
      </c>
      <c r="U87">
        <v>13.19</v>
      </c>
      <c r="V87">
        <v>13.19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6.22</v>
      </c>
      <c r="AD87">
        <v>21.85</v>
      </c>
      <c r="AE87">
        <v>21.85</v>
      </c>
      <c r="AF87">
        <v>2.72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35.15</v>
      </c>
      <c r="J88">
        <v>270.93</v>
      </c>
      <c r="K88">
        <v>100.91</v>
      </c>
      <c r="L88">
        <v>1.44</v>
      </c>
      <c r="M88">
        <v>6.67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1.34</v>
      </c>
      <c r="T88">
        <v>39.17</v>
      </c>
      <c r="U88">
        <v>13.06</v>
      </c>
      <c r="V88">
        <v>13.05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6.16</v>
      </c>
      <c r="AD88">
        <v>22.13</v>
      </c>
      <c r="AE88">
        <v>22.13</v>
      </c>
      <c r="AF88">
        <v>2.72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35.15</v>
      </c>
      <c r="J89">
        <v>270.93</v>
      </c>
      <c r="K89">
        <v>100.91</v>
      </c>
      <c r="L89">
        <v>1.44</v>
      </c>
      <c r="M89">
        <v>6.75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1.34</v>
      </c>
      <c r="T89">
        <v>35.159999999999997</v>
      </c>
      <c r="U89">
        <v>11.72</v>
      </c>
      <c r="V89">
        <v>11.72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7.49</v>
      </c>
      <c r="AD89">
        <v>22.24</v>
      </c>
      <c r="AE89">
        <v>22.24</v>
      </c>
      <c r="AF89">
        <v>2.72</v>
      </c>
    </row>
    <row r="90" spans="1:32">
      <c r="A90" t="s">
        <v>132</v>
      </c>
      <c r="B90" s="75">
        <v>130.33000000000001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35.15</v>
      </c>
      <c r="J90">
        <v>270.93</v>
      </c>
      <c r="K90">
        <v>100.91</v>
      </c>
      <c r="L90">
        <v>1.44</v>
      </c>
      <c r="M90">
        <v>6.65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1.34</v>
      </c>
      <c r="T90">
        <v>34.159999999999997</v>
      </c>
      <c r="U90">
        <v>11.39</v>
      </c>
      <c r="V90">
        <v>11.38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7.35</v>
      </c>
      <c r="AD90">
        <v>21.48</v>
      </c>
      <c r="AE90">
        <v>21.48</v>
      </c>
      <c r="AF90">
        <v>2.72</v>
      </c>
    </row>
    <row r="91" spans="1:32">
      <c r="A91" t="s">
        <v>133</v>
      </c>
      <c r="B91" s="75">
        <v>130.33000000000001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35.15</v>
      </c>
      <c r="J91">
        <v>270.93</v>
      </c>
      <c r="K91">
        <v>100.91</v>
      </c>
      <c r="L91">
        <v>1.44</v>
      </c>
      <c r="M91">
        <v>6.7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1.34</v>
      </c>
      <c r="T91">
        <v>33.119999999999997</v>
      </c>
      <c r="U91">
        <v>11.04</v>
      </c>
      <c r="V91">
        <v>11.05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7.24</v>
      </c>
      <c r="AD91">
        <v>21.65</v>
      </c>
      <c r="AE91">
        <v>21.65</v>
      </c>
      <c r="AF91">
        <v>2.72</v>
      </c>
    </row>
    <row r="92" spans="1:32">
      <c r="A92" t="s">
        <v>134</v>
      </c>
      <c r="B92" s="75">
        <v>130.33000000000001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35.15</v>
      </c>
      <c r="J92">
        <v>270.93</v>
      </c>
      <c r="K92">
        <v>100.91</v>
      </c>
      <c r="L92">
        <v>1.44</v>
      </c>
      <c r="M92">
        <v>6.76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1.34</v>
      </c>
      <c r="T92">
        <v>25.96</v>
      </c>
      <c r="U92">
        <v>8.65</v>
      </c>
      <c r="V92">
        <v>8.66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7.2</v>
      </c>
      <c r="AD92">
        <v>21.73</v>
      </c>
      <c r="AE92">
        <v>21.73</v>
      </c>
      <c r="AF92">
        <v>2.72</v>
      </c>
    </row>
    <row r="93" spans="1:32">
      <c r="A93" t="s">
        <v>135</v>
      </c>
      <c r="B93" s="75">
        <v>130.33000000000001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35.15</v>
      </c>
      <c r="J93">
        <v>270.93</v>
      </c>
      <c r="K93">
        <v>100.91</v>
      </c>
      <c r="L93">
        <v>1.44</v>
      </c>
      <c r="M93">
        <v>6.71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1.34</v>
      </c>
      <c r="T93">
        <v>25.56</v>
      </c>
      <c r="U93">
        <v>8.52</v>
      </c>
      <c r="V93">
        <v>8.51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7.05</v>
      </c>
      <c r="AD93">
        <v>21.71</v>
      </c>
      <c r="AE93">
        <v>21.71</v>
      </c>
      <c r="AF93">
        <v>2.72</v>
      </c>
    </row>
    <row r="94" spans="1:32">
      <c r="A94" t="s">
        <v>136</v>
      </c>
      <c r="B94" s="75">
        <v>130.33000000000001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1.44</v>
      </c>
      <c r="M94">
        <v>6.76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1.34</v>
      </c>
      <c r="T94">
        <v>24.38</v>
      </c>
      <c r="U94">
        <v>8.1300000000000008</v>
      </c>
      <c r="V94">
        <v>8.1199999999999992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6.96</v>
      </c>
      <c r="AD94">
        <v>21.4</v>
      </c>
      <c r="AE94">
        <v>21.4</v>
      </c>
      <c r="AF94">
        <v>2.72</v>
      </c>
    </row>
    <row r="95" spans="1:32">
      <c r="A95" t="s">
        <v>137</v>
      </c>
      <c r="B95" s="75">
        <v>130.33000000000001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1.44</v>
      </c>
      <c r="M95">
        <v>6.6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1.3</v>
      </c>
      <c r="T95">
        <v>24.28</v>
      </c>
      <c r="U95">
        <v>8.1</v>
      </c>
      <c r="V95">
        <v>8.09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4.42</v>
      </c>
      <c r="AD95">
        <v>21.4</v>
      </c>
      <c r="AE95">
        <v>21.4</v>
      </c>
      <c r="AF95">
        <v>2.72</v>
      </c>
    </row>
    <row r="96" spans="1:32">
      <c r="A96" t="s">
        <v>138</v>
      </c>
      <c r="B96" s="75">
        <v>130.33000000000001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1.44</v>
      </c>
      <c r="M96">
        <v>6.73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1.3</v>
      </c>
      <c r="T96">
        <v>24.32</v>
      </c>
      <c r="U96">
        <v>8.11</v>
      </c>
      <c r="V96">
        <v>8.09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4.54</v>
      </c>
      <c r="AD96">
        <v>20.86</v>
      </c>
      <c r="AE96">
        <v>20.86</v>
      </c>
      <c r="AF96">
        <v>2.72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1.44</v>
      </c>
      <c r="M97">
        <v>6.65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1.3</v>
      </c>
      <c r="T97">
        <v>24.26</v>
      </c>
      <c r="U97">
        <v>8.09</v>
      </c>
      <c r="V97">
        <v>8.08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4.5599999999999996</v>
      </c>
      <c r="AD97">
        <v>21.52</v>
      </c>
      <c r="AE97">
        <v>21.52</v>
      </c>
      <c r="AF97">
        <v>2.72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1.44</v>
      </c>
      <c r="M98">
        <v>6.8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1.3</v>
      </c>
      <c r="T98">
        <v>24.33</v>
      </c>
      <c r="U98">
        <v>8.11</v>
      </c>
      <c r="V98">
        <v>8.11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4.5199999999999996</v>
      </c>
      <c r="AD98">
        <v>20.91</v>
      </c>
      <c r="AE98">
        <v>20.91</v>
      </c>
      <c r="AF98">
        <v>2.72</v>
      </c>
    </row>
    <row r="99" spans="1:36">
      <c r="A99" t="s">
        <v>141</v>
      </c>
      <c r="B99" s="75">
        <f>SUM(B3:B98)/4000</f>
        <v>2.845755</v>
      </c>
      <c r="C99" s="75">
        <f t="shared" ref="C99:L99" si="2">SUM(C3:C98)/4000</f>
        <v>1.8153675000000027</v>
      </c>
      <c r="D99" s="135">
        <f t="shared" ref="D99" si="3">SUM(D3:D98)/4000</f>
        <v>1.0025875</v>
      </c>
      <c r="E99" s="75"/>
      <c r="F99" s="78">
        <f t="shared" si="2"/>
        <v>0.11656999999999999</v>
      </c>
      <c r="G99" s="78">
        <f t="shared" si="2"/>
        <v>0.11656999999999999</v>
      </c>
      <c r="H99" s="78">
        <f t="shared" si="2"/>
        <v>0.11948499999999999</v>
      </c>
      <c r="I99">
        <f t="shared" si="2"/>
        <v>0.83790750000000092</v>
      </c>
      <c r="J99">
        <f t="shared" si="2"/>
        <v>5.8876350000000048</v>
      </c>
      <c r="K99">
        <f t="shared" si="2"/>
        <v>2.0889099999999972</v>
      </c>
      <c r="L99">
        <f t="shared" si="2"/>
        <v>3.0444999999999972E-2</v>
      </c>
      <c r="M99">
        <f t="shared" ref="M99:AB99" si="4">SUM(M3:M98)/4000</f>
        <v>0.22894249999999997</v>
      </c>
      <c r="N99" s="135">
        <f t="shared" si="4"/>
        <v>0.35725249999999992</v>
      </c>
      <c r="O99" s="135">
        <f t="shared" si="4"/>
        <v>0.31733749999999999</v>
      </c>
      <c r="P99" s="135">
        <f t="shared" si="4"/>
        <v>0.3279975</v>
      </c>
      <c r="Q99">
        <f t="shared" si="4"/>
        <v>3.524E-2</v>
      </c>
      <c r="R99">
        <f t="shared" si="4"/>
        <v>0.66198750000000017</v>
      </c>
      <c r="S99">
        <f t="shared" si="4"/>
        <v>3.1870000000000009E-2</v>
      </c>
      <c r="T99">
        <f t="shared" si="4"/>
        <v>0.59819499999999992</v>
      </c>
      <c r="U99">
        <f t="shared" si="4"/>
        <v>0.19940999999999995</v>
      </c>
      <c r="V99">
        <f t="shared" si="4"/>
        <v>0.19937499999999994</v>
      </c>
      <c r="W99">
        <f t="shared" si="4"/>
        <v>1.9508675000000004</v>
      </c>
      <c r="X99">
        <f t="shared" si="4"/>
        <v>0.39015749999999999</v>
      </c>
      <c r="Y99">
        <f t="shared" si="4"/>
        <v>0.68573249999999997</v>
      </c>
      <c r="Z99">
        <f t="shared" si="4"/>
        <v>0.40099249999999992</v>
      </c>
      <c r="AA99">
        <f t="shared" si="4"/>
        <v>0.65770000000000006</v>
      </c>
      <c r="AB99">
        <f t="shared" si="4"/>
        <v>0.32880000000000004</v>
      </c>
      <c r="AC99">
        <f t="shared" ref="AC99:AJ99" si="5">SUM(AC3:AC98)/4000</f>
        <v>0.11880500000000002</v>
      </c>
      <c r="AD99">
        <f t="shared" si="5"/>
        <v>0.34600000000000014</v>
      </c>
      <c r="AE99">
        <f t="shared" si="5"/>
        <v>0.34600000000000014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50</v>
      </c>
      <c r="C3" s="144">
        <f>'IDT-1 Calculation'!DG3</f>
        <v>-21.167999999999999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-28.832000000000001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33</v>
      </c>
      <c r="C4" s="136">
        <f>'IDT-1 Calculation'!DG4</f>
        <v>-13.971</v>
      </c>
      <c r="D4" s="136">
        <f>'IDT-1 Calculation'!DH4</f>
        <v>0</v>
      </c>
      <c r="E4" s="136">
        <f>'IDT-1 Calculation'!DI4</f>
        <v>0</v>
      </c>
      <c r="F4" s="136">
        <f>'IDT-1 Calculation'!DJ4</f>
        <v>-19.029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19</v>
      </c>
      <c r="C5" s="136">
        <f>'IDT-1 Calculation'!DG5</f>
        <v>-8.0440000000000005</v>
      </c>
      <c r="D5" s="136">
        <f>'IDT-1 Calculation'!DH5</f>
        <v>0</v>
      </c>
      <c r="E5" s="136">
        <f>'IDT-1 Calculation'!DI5</f>
        <v>0</v>
      </c>
      <c r="F5" s="136">
        <f>'IDT-1 Calculation'!DJ5</f>
        <v>-10.956</v>
      </c>
      <c r="G5" s="141">
        <f t="shared" si="0"/>
        <v>0</v>
      </c>
    </row>
    <row r="6" spans="1:7">
      <c r="A6" s="140" t="s">
        <v>48</v>
      </c>
      <c r="B6" s="136">
        <f>'IDT-1 Calculation'!DF6</f>
        <v>8</v>
      </c>
      <c r="C6" s="136">
        <f>'IDT-1 Calculation'!DG6</f>
        <v>-3.387</v>
      </c>
      <c r="D6" s="136">
        <f>'IDT-1 Calculation'!DH6</f>
        <v>0</v>
      </c>
      <c r="E6" s="136">
        <f>'IDT-1 Calculation'!DI6</f>
        <v>0</v>
      </c>
      <c r="F6" s="136">
        <f>'IDT-1 Calculation'!DJ6</f>
        <v>-4.6130000000000004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11</v>
      </c>
      <c r="C25" s="136">
        <f>'IDT-1 Calculation'!DG25</f>
        <v>-4.657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-6.343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45</v>
      </c>
      <c r="C26" s="136">
        <f>'IDT-1 Calculation'!DG26</f>
        <v>-19.050999999999998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-25.949000000000002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220</v>
      </c>
      <c r="C27" s="136">
        <f>'IDT-1 Calculation'!DG27</f>
        <v>-55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-165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246</v>
      </c>
      <c r="C28" s="136">
        <f>'IDT-1 Calculation'!DG28</f>
        <v>-40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-206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230</v>
      </c>
      <c r="C29" s="136">
        <f>'IDT-1 Calculation'!DG29</f>
        <v>-30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-200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259</v>
      </c>
      <c r="C30" s="136">
        <f>'IDT-1 Calculation'!DG30</f>
        <v>-15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-244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191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-191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178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-178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206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106.961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-106.961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128.03800000000001</v>
      </c>
      <c r="C35" s="136">
        <f>'IDT-1 Calculation'!DG35</f>
        <v>-15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-113.038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126.084</v>
      </c>
      <c r="C36" s="136">
        <f>'IDT-1 Calculation'!DG36</f>
        <v>-15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-111.084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120.367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-120.367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124.938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-124.938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126.185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-126.185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78.581000000000003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-78.581000000000003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37.857999999999997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-37.857999999999997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10.583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-10.583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149.97499999999999</v>
      </c>
      <c r="C74" s="136">
        <f>'IDT-1 Calculation'!DG74</f>
        <v>40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-189.97499999999999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145</v>
      </c>
      <c r="C75" s="136">
        <f>'IDT-1 Calculation'!DG75</f>
        <v>35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-180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157</v>
      </c>
      <c r="C76" s="136">
        <f>'IDT-1 Calculation'!DG76</f>
        <v>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-192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154</v>
      </c>
      <c r="C77" s="136">
        <f>'IDT-1 Calculation'!DG77</f>
        <v>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-179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151.14400000000001</v>
      </c>
      <c r="C78" s="136">
        <f>'IDT-1 Calculation'!DG78</f>
        <v>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-176.14400000000001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166.22800000000001</v>
      </c>
      <c r="C79" s="136">
        <f>'IDT-1 Calculation'!DG79</f>
        <v>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-191.22800000000001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166</v>
      </c>
      <c r="C80" s="136">
        <f>'IDT-1 Calculation'!DG80</f>
        <v>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-181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182.721</v>
      </c>
      <c r="C81" s="136">
        <f>'IDT-1 Calculation'!DG81</f>
        <v>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-197.721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200.577</v>
      </c>
      <c r="C82" s="136">
        <f>'IDT-1 Calculation'!DG82</f>
        <v>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-210.577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221.81299999999999</v>
      </c>
      <c r="C83" s="136">
        <f>'IDT-1 Calculation'!DG83</f>
        <v>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-231.81299999999999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278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271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-271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248</v>
      </c>
      <c r="C89" s="136">
        <f>'IDT-1 Calculation'!DG89</f>
        <v>-5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-243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227</v>
      </c>
      <c r="C90" s="136">
        <f>'IDT-1 Calculation'!DG90</f>
        <v>-15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237</v>
      </c>
      <c r="C91" s="136">
        <f>'IDT-1 Calculation'!DG91</f>
        <v>-5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-232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210</v>
      </c>
      <c r="C92" s="136">
        <f>'IDT-1 Calculation'!DG92</f>
        <v>-15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-195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189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-164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167</v>
      </c>
      <c r="C94" s="136">
        <f>'IDT-1 Calculation'!DG94</f>
        <v>-35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-132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167</v>
      </c>
      <c r="C95" s="136">
        <f>'IDT-1 Calculation'!DG95</f>
        <v>-40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69</v>
      </c>
      <c r="C96" s="136">
        <f>'IDT-1 Calculation'!DG96</f>
        <v>-29.212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-39.787999999999997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50</v>
      </c>
      <c r="C97" s="136">
        <f>'IDT-1 Calculation'!DG97</f>
        <v>-21.167999999999999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-28.832000000000001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28</v>
      </c>
      <c r="C98" s="149">
        <f>'IDT-1 Calculation'!DG98</f>
        <v>-11.853999999999999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-16.146000000000001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1.7687632500000001</v>
      </c>
      <c r="C99" s="152">
        <f>SUM(C3:C98)/4000</f>
        <v>-5.1878000000000001E-2</v>
      </c>
      <c r="D99" s="152">
        <f>SUM(D3:D98)/4000</f>
        <v>0</v>
      </c>
      <c r="E99" s="152">
        <f>SUM(E3:E98)/4000</f>
        <v>0</v>
      </c>
      <c r="F99" s="152">
        <f>SUM(F3:F98)/4000</f>
        <v>-1.71688525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402.12942222038754</v>
      </c>
      <c r="L3">
        <v>0</v>
      </c>
      <c r="M3">
        <v>63.106598444359697</v>
      </c>
      <c r="N3">
        <v>51.504559077636202</v>
      </c>
      <c r="O3">
        <v>72.686354785658935</v>
      </c>
      <c r="P3">
        <v>20.226170258755268</v>
      </c>
      <c r="Q3">
        <v>9.1014020216922908</v>
      </c>
      <c r="R3">
        <v>18.428646732822209</v>
      </c>
      <c r="S3">
        <v>11.494437531051473</v>
      </c>
      <c r="T3">
        <v>0</v>
      </c>
      <c r="U3">
        <v>52.034697043376887</v>
      </c>
      <c r="V3">
        <v>5.1528956732898568</v>
      </c>
      <c r="W3">
        <v>14.731625494986195</v>
      </c>
      <c r="X3">
        <v>65.139120897171409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7.166077643915675</v>
      </c>
      <c r="AF3">
        <v>4.2985324963473186</v>
      </c>
      <c r="AG3">
        <v>29.028776150803594</v>
      </c>
      <c r="AH3">
        <v>0</v>
      </c>
      <c r="AI3">
        <v>0</v>
      </c>
      <c r="AJ3">
        <v>0</v>
      </c>
      <c r="AK3">
        <v>11.342312258818618</v>
      </c>
      <c r="AL3">
        <v>9.5866549451226462</v>
      </c>
      <c r="AM3">
        <v>7.0526648361511164</v>
      </c>
      <c r="AN3">
        <v>0</v>
      </c>
      <c r="AO3">
        <v>0</v>
      </c>
      <c r="AP3">
        <v>2.7149265798371944</v>
      </c>
      <c r="AQ3">
        <v>0</v>
      </c>
      <c r="AR3">
        <v>23.154233477770823</v>
      </c>
      <c r="AS3">
        <v>14.31434983844709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37.506647092678179</v>
      </c>
      <c r="BB3">
        <f>SUM(B3:AZ3)-BA3</f>
        <v>859.78156086613126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355.25195768511543</v>
      </c>
      <c r="L4">
        <v>0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9.1006651502672611</v>
      </c>
      <c r="R4">
        <v>18.420866338877488</v>
      </c>
      <c r="S4">
        <v>11.494437531051473</v>
      </c>
      <c r="T4">
        <v>0</v>
      </c>
      <c r="U4">
        <v>52.034697043376887</v>
      </c>
      <c r="V4">
        <v>5.1528956732898568</v>
      </c>
      <c r="W4">
        <v>15.356615638164756</v>
      </c>
      <c r="X4">
        <v>65.139120897171409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7.166077643915675</v>
      </c>
      <c r="AF4">
        <v>4.2985324963473186</v>
      </c>
      <c r="AG4">
        <v>29.028776150803594</v>
      </c>
      <c r="AH4">
        <v>0</v>
      </c>
      <c r="AI4">
        <v>0</v>
      </c>
      <c r="AJ4">
        <v>0</v>
      </c>
      <c r="AK4">
        <v>11.342312258818618</v>
      </c>
      <c r="AL4">
        <v>9.5866549451226462</v>
      </c>
      <c r="AM4">
        <v>7.0526648361511164</v>
      </c>
      <c r="AN4">
        <v>0</v>
      </c>
      <c r="AO4">
        <v>0</v>
      </c>
      <c r="AP4">
        <v>2.7149265798371944</v>
      </c>
      <c r="AQ4">
        <v>0</v>
      </c>
      <c r="AR4">
        <v>23.154233477770823</v>
      </c>
      <c r="AS4">
        <v>14.31434983844709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35.572998475447761</v>
      </c>
      <c r="BB4">
        <f t="shared" ref="BB4:BB67" si="0">SUM(B4:AZ4)-BA4</f>
        <v>815.45567318598319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351.86430734244692</v>
      </c>
      <c r="L5">
        <v>0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9.1006651502672611</v>
      </c>
      <c r="R5">
        <v>18.420866338877488</v>
      </c>
      <c r="S5">
        <v>11.494437531051473</v>
      </c>
      <c r="T5">
        <v>0</v>
      </c>
      <c r="U5">
        <v>52.034697043376887</v>
      </c>
      <c r="V5">
        <v>5.1528956732898568</v>
      </c>
      <c r="W5">
        <v>15.945222971669939</v>
      </c>
      <c r="X5">
        <v>67.183841546746578</v>
      </c>
      <c r="Y5">
        <v>0</v>
      </c>
      <c r="Z5">
        <v>2.893749550407013</v>
      </c>
      <c r="AA5">
        <v>0</v>
      </c>
      <c r="AB5">
        <v>0</v>
      </c>
      <c r="AC5">
        <v>0</v>
      </c>
      <c r="AD5">
        <v>0</v>
      </c>
      <c r="AE5">
        <v>7.166077643915675</v>
      </c>
      <c r="AF5">
        <v>4.2985324963473186</v>
      </c>
      <c r="AG5">
        <v>29.028776150803594</v>
      </c>
      <c r="AH5">
        <v>0</v>
      </c>
      <c r="AI5">
        <v>0</v>
      </c>
      <c r="AJ5">
        <v>0</v>
      </c>
      <c r="AK5">
        <v>11.342312258818618</v>
      </c>
      <c r="AL5">
        <v>9.5866549451226462</v>
      </c>
      <c r="AM5">
        <v>7.0526648361511164</v>
      </c>
      <c r="AN5">
        <v>0</v>
      </c>
      <c r="AO5">
        <v>0</v>
      </c>
      <c r="AP5">
        <v>2.7149265798371944</v>
      </c>
      <c r="AQ5">
        <v>0</v>
      </c>
      <c r="AR5">
        <v>20.716945743268631</v>
      </c>
      <c r="AS5">
        <v>14.31434983844709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35.43958917351479</v>
      </c>
      <c r="BB5">
        <f t="shared" si="0"/>
        <v>812.39747239382586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351.86430734244692</v>
      </c>
      <c r="L6">
        <v>0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9.1006651502672611</v>
      </c>
      <c r="R6">
        <v>18.420866338877488</v>
      </c>
      <c r="S6">
        <v>11.494437531051473</v>
      </c>
      <c r="T6">
        <v>0</v>
      </c>
      <c r="U6">
        <v>52.034697043376887</v>
      </c>
      <c r="V6">
        <v>5.1528956732898568</v>
      </c>
      <c r="W6">
        <v>15.364437914585784</v>
      </c>
      <c r="X6">
        <v>65.133951111104096</v>
      </c>
      <c r="Y6">
        <v>0</v>
      </c>
      <c r="Z6">
        <v>2.893749550407013</v>
      </c>
      <c r="AA6">
        <v>0</v>
      </c>
      <c r="AB6">
        <v>0</v>
      </c>
      <c r="AC6">
        <v>0</v>
      </c>
      <c r="AD6">
        <v>0</v>
      </c>
      <c r="AE6">
        <v>7.166077643915675</v>
      </c>
      <c r="AF6">
        <v>4.2985324963473186</v>
      </c>
      <c r="AG6">
        <v>29.028776150803594</v>
      </c>
      <c r="AH6">
        <v>0</v>
      </c>
      <c r="AI6">
        <v>0</v>
      </c>
      <c r="AJ6">
        <v>0</v>
      </c>
      <c r="AK6">
        <v>11.342312258818618</v>
      </c>
      <c r="AL6">
        <v>9.5866549451226462</v>
      </c>
      <c r="AM6">
        <v>7.0526648361511164</v>
      </c>
      <c r="AN6">
        <v>0</v>
      </c>
      <c r="AO6">
        <v>0</v>
      </c>
      <c r="AP6">
        <v>2.7149265798371944</v>
      </c>
      <c r="AQ6">
        <v>0</v>
      </c>
      <c r="AR6">
        <v>20.716945743268631</v>
      </c>
      <c r="AS6">
        <v>14.31434983844709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35.329626937918817</v>
      </c>
      <c r="BB6">
        <f t="shared" si="0"/>
        <v>809.87675913669523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351.86430734244692</v>
      </c>
      <c r="L7">
        <v>0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9.1006651502672611</v>
      </c>
      <c r="R7">
        <v>18.420866338877488</v>
      </c>
      <c r="S7">
        <v>11.494437531051473</v>
      </c>
      <c r="T7">
        <v>0</v>
      </c>
      <c r="U7">
        <v>52.034697043376887</v>
      </c>
      <c r="V7">
        <v>5.1528956732898568</v>
      </c>
      <c r="W7">
        <v>15.364437914585784</v>
      </c>
      <c r="X7">
        <v>65.139700213123078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7.166077643915675</v>
      </c>
      <c r="AF7">
        <v>4.2985324963473186</v>
      </c>
      <c r="AG7">
        <v>29.028776150803594</v>
      </c>
      <c r="AH7">
        <v>0</v>
      </c>
      <c r="AI7">
        <v>0</v>
      </c>
      <c r="AJ7">
        <v>0</v>
      </c>
      <c r="AK7">
        <v>11.342312258818618</v>
      </c>
      <c r="AL7">
        <v>9.5866549451226462</v>
      </c>
      <c r="AM7">
        <v>7.0526648361511164</v>
      </c>
      <c r="AN7">
        <v>0</v>
      </c>
      <c r="AO7">
        <v>0</v>
      </c>
      <c r="AP7">
        <v>0</v>
      </c>
      <c r="AQ7">
        <v>0</v>
      </c>
      <c r="AR7">
        <v>20.716945743268631</v>
      </c>
      <c r="AS7">
        <v>14.31434983844709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35.216383319346022</v>
      </c>
      <c r="BB7">
        <f t="shared" si="0"/>
        <v>807.28082527744994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351.86430734244692</v>
      </c>
      <c r="L8">
        <v>0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9.1006651502672611</v>
      </c>
      <c r="R8">
        <v>18.420866338877488</v>
      </c>
      <c r="S8">
        <v>11.494437531051473</v>
      </c>
      <c r="T8">
        <v>0</v>
      </c>
      <c r="U8">
        <v>52.034697043376887</v>
      </c>
      <c r="V8">
        <v>5.1483573366729285</v>
      </c>
      <c r="W8">
        <v>15.364437914585784</v>
      </c>
      <c r="X8">
        <v>65.139700213123078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7.166077643915675</v>
      </c>
      <c r="AF8">
        <v>4.2985324963473186</v>
      </c>
      <c r="AG8">
        <v>29.028776150803594</v>
      </c>
      <c r="AH8">
        <v>0</v>
      </c>
      <c r="AI8">
        <v>0</v>
      </c>
      <c r="AJ8">
        <v>0</v>
      </c>
      <c r="AK8">
        <v>11.342312258818618</v>
      </c>
      <c r="AL8">
        <v>9.5866549451226462</v>
      </c>
      <c r="AM8">
        <v>7.0526648361511164</v>
      </c>
      <c r="AN8">
        <v>0</v>
      </c>
      <c r="AO8">
        <v>0</v>
      </c>
      <c r="AP8">
        <v>0</v>
      </c>
      <c r="AQ8">
        <v>0</v>
      </c>
      <c r="AR8">
        <v>20.716945743268631</v>
      </c>
      <c r="AS8">
        <v>14.31434983844709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35.216193616875429</v>
      </c>
      <c r="BB8">
        <f t="shared" si="0"/>
        <v>807.27647664330345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351.86430734244692</v>
      </c>
      <c r="L9">
        <v>0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9.1006651502672611</v>
      </c>
      <c r="R9">
        <v>18.420866338877488</v>
      </c>
      <c r="S9">
        <v>11.494437531051473</v>
      </c>
      <c r="T9">
        <v>0</v>
      </c>
      <c r="U9">
        <v>52.034697043376887</v>
      </c>
      <c r="V9">
        <v>5.1483573366729285</v>
      </c>
      <c r="W9">
        <v>15.364437914585784</v>
      </c>
      <c r="X9">
        <v>65.139700213123078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7.166077643915675</v>
      </c>
      <c r="AF9">
        <v>4.2985324963473186</v>
      </c>
      <c r="AG9">
        <v>29.028776150803594</v>
      </c>
      <c r="AH9">
        <v>0</v>
      </c>
      <c r="AI9">
        <v>0</v>
      </c>
      <c r="AJ9">
        <v>0</v>
      </c>
      <c r="AK9">
        <v>11.342312258818618</v>
      </c>
      <c r="AL9">
        <v>9.5866549451226462</v>
      </c>
      <c r="AM9">
        <v>7.0526648361511164</v>
      </c>
      <c r="AN9">
        <v>0</v>
      </c>
      <c r="AO9">
        <v>0</v>
      </c>
      <c r="AP9">
        <v>0</v>
      </c>
      <c r="AQ9">
        <v>0</v>
      </c>
      <c r="AR9">
        <v>23.154233477770823</v>
      </c>
      <c r="AS9">
        <v>14.31434983844709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35.318072244177628</v>
      </c>
      <c r="BB9">
        <f t="shared" si="0"/>
        <v>809.61188575050346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351.86430734244692</v>
      </c>
      <c r="L10">
        <v>0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9.1006651502672611</v>
      </c>
      <c r="R10">
        <v>18.420866338877488</v>
      </c>
      <c r="S10">
        <v>11.494437531051473</v>
      </c>
      <c r="T10">
        <v>0</v>
      </c>
      <c r="U10">
        <v>52.034697043376887</v>
      </c>
      <c r="V10">
        <v>5.1483573366729285</v>
      </c>
      <c r="W10">
        <v>15.364437914585784</v>
      </c>
      <c r="X10">
        <v>65.139700213123078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7.166077643915675</v>
      </c>
      <c r="AF10">
        <v>4.2985324963473186</v>
      </c>
      <c r="AG10">
        <v>29.028776150803594</v>
      </c>
      <c r="AH10">
        <v>0</v>
      </c>
      <c r="AI10">
        <v>0</v>
      </c>
      <c r="AJ10">
        <v>0</v>
      </c>
      <c r="AK10">
        <v>11.342312258818618</v>
      </c>
      <c r="AL10">
        <v>9.5866549451226462</v>
      </c>
      <c r="AM10">
        <v>7.0526648361511164</v>
      </c>
      <c r="AN10">
        <v>0</v>
      </c>
      <c r="AO10">
        <v>0</v>
      </c>
      <c r="AP10">
        <v>0</v>
      </c>
      <c r="AQ10">
        <v>0</v>
      </c>
      <c r="AR10">
        <v>23.154233477770823</v>
      </c>
      <c r="AS10">
        <v>14.31434983844709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35.318072244177628</v>
      </c>
      <c r="BB10">
        <f t="shared" si="0"/>
        <v>809.61188575050346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351.86430734244692</v>
      </c>
      <c r="L11">
        <v>0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9.1006651502672611</v>
      </c>
      <c r="R11">
        <v>18.420866338877488</v>
      </c>
      <c r="S11">
        <v>11.494437531051473</v>
      </c>
      <c r="T11">
        <v>0</v>
      </c>
      <c r="U11">
        <v>52.034697043376887</v>
      </c>
      <c r="V11">
        <v>5.1483573366729285</v>
      </c>
      <c r="W11">
        <v>15.364437914585784</v>
      </c>
      <c r="X11">
        <v>65.139700213123078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7.166077643915675</v>
      </c>
      <c r="AF11">
        <v>5.6851551282613233</v>
      </c>
      <c r="AG11">
        <v>29.028776150803594</v>
      </c>
      <c r="AH11">
        <v>0</v>
      </c>
      <c r="AI11">
        <v>0</v>
      </c>
      <c r="AJ11">
        <v>0</v>
      </c>
      <c r="AK11">
        <v>11.342312258818618</v>
      </c>
      <c r="AL11">
        <v>9.5866549451226462</v>
      </c>
      <c r="AM11">
        <v>7.0526648361511164</v>
      </c>
      <c r="AN11">
        <v>0</v>
      </c>
      <c r="AO11">
        <v>0</v>
      </c>
      <c r="AP11">
        <v>0.11312173074514714</v>
      </c>
      <c r="AQ11">
        <v>0</v>
      </c>
      <c r="AR11">
        <v>20.716945743268631</v>
      </c>
      <c r="AS11">
        <v>14.31434983844709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35.278882931234591</v>
      </c>
      <c r="BB11">
        <f t="shared" si="0"/>
        <v>808.71353169160329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351.86430734244692</v>
      </c>
      <c r="L12">
        <v>0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9.1006651502672611</v>
      </c>
      <c r="R12">
        <v>18.420866338877488</v>
      </c>
      <c r="S12">
        <v>11.494437531051473</v>
      </c>
      <c r="T12">
        <v>0</v>
      </c>
      <c r="U12">
        <v>52.034697043376887</v>
      </c>
      <c r="V12">
        <v>5.1483573366729285</v>
      </c>
      <c r="W12">
        <v>15.364437914585784</v>
      </c>
      <c r="X12">
        <v>65.139700213123078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7.166077643915675</v>
      </c>
      <c r="AF12">
        <v>5.6851551282613233</v>
      </c>
      <c r="AG12">
        <v>29.028776150803594</v>
      </c>
      <c r="AH12">
        <v>0</v>
      </c>
      <c r="AI12">
        <v>0</v>
      </c>
      <c r="AJ12">
        <v>0</v>
      </c>
      <c r="AK12">
        <v>11.342312258818618</v>
      </c>
      <c r="AL12">
        <v>9.5866549451226462</v>
      </c>
      <c r="AM12">
        <v>7.0526648361511164</v>
      </c>
      <c r="AN12">
        <v>0</v>
      </c>
      <c r="AO12">
        <v>0</v>
      </c>
      <c r="AP12">
        <v>0.11312173074514714</v>
      </c>
      <c r="AQ12">
        <v>0</v>
      </c>
      <c r="AR12">
        <v>20.716945743268631</v>
      </c>
      <c r="AS12">
        <v>14.31434983844709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35.278882931234591</v>
      </c>
      <c r="BB12">
        <f t="shared" si="0"/>
        <v>808.71353169160329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351.86430734244692</v>
      </c>
      <c r="L13">
        <v>0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9.1006651502672611</v>
      </c>
      <c r="R13">
        <v>18.420866338877488</v>
      </c>
      <c r="S13">
        <v>11.494437531051473</v>
      </c>
      <c r="T13">
        <v>0</v>
      </c>
      <c r="U13">
        <v>52.034697043376887</v>
      </c>
      <c r="V13">
        <v>5.1483573366729285</v>
      </c>
      <c r="W13">
        <v>15.364437914585784</v>
      </c>
      <c r="X13">
        <v>65.139700213123078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7.166077643915675</v>
      </c>
      <c r="AF13">
        <v>5.6851551282613233</v>
      </c>
      <c r="AG13">
        <v>29.028776150803594</v>
      </c>
      <c r="AH13">
        <v>0</v>
      </c>
      <c r="AI13">
        <v>0</v>
      </c>
      <c r="AJ13">
        <v>0</v>
      </c>
      <c r="AK13">
        <v>11.342312258818618</v>
      </c>
      <c r="AL13">
        <v>9.5866549451226462</v>
      </c>
      <c r="AM13">
        <v>7.0526648361511164</v>
      </c>
      <c r="AN13">
        <v>0</v>
      </c>
      <c r="AO13">
        <v>0</v>
      </c>
      <c r="AP13">
        <v>0.11312173074514714</v>
      </c>
      <c r="AQ13">
        <v>0</v>
      </c>
      <c r="AR13">
        <v>20.716945743268631</v>
      </c>
      <c r="AS13">
        <v>14.31434983844709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35.278882931234591</v>
      </c>
      <c r="BB13">
        <f t="shared" si="0"/>
        <v>808.71353169160329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351.86430734244692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9.1006651502672611</v>
      </c>
      <c r="R14">
        <v>18.420866338877488</v>
      </c>
      <c r="S14">
        <v>11.494437531051473</v>
      </c>
      <c r="T14">
        <v>0</v>
      </c>
      <c r="U14">
        <v>52.034697043376887</v>
      </c>
      <c r="V14">
        <v>5.1483573366729285</v>
      </c>
      <c r="W14">
        <v>15.364437914585784</v>
      </c>
      <c r="X14">
        <v>65.139700213123078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7.166077643915675</v>
      </c>
      <c r="AF14">
        <v>5.6851551282613233</v>
      </c>
      <c r="AG14">
        <v>29.028776150803594</v>
      </c>
      <c r="AH14">
        <v>0</v>
      </c>
      <c r="AI14">
        <v>0</v>
      </c>
      <c r="AJ14">
        <v>0</v>
      </c>
      <c r="AK14">
        <v>11.342312258818618</v>
      </c>
      <c r="AL14">
        <v>9.5866549451226462</v>
      </c>
      <c r="AM14">
        <v>7.0526648361511164</v>
      </c>
      <c r="AN14">
        <v>0</v>
      </c>
      <c r="AO14">
        <v>0</v>
      </c>
      <c r="AP14">
        <v>0.11312173074514714</v>
      </c>
      <c r="AQ14">
        <v>0</v>
      </c>
      <c r="AR14">
        <v>20.716945743268631</v>
      </c>
      <c r="AS14">
        <v>14.31434983844709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35.278882931234591</v>
      </c>
      <c r="BB14">
        <f t="shared" si="0"/>
        <v>808.71353169160329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351.86430734244692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9.1006651502672611</v>
      </c>
      <c r="R15">
        <v>18.420866338877488</v>
      </c>
      <c r="S15">
        <v>11.494437531051473</v>
      </c>
      <c r="T15">
        <v>0</v>
      </c>
      <c r="U15">
        <v>52.034697043376887</v>
      </c>
      <c r="V15">
        <v>5.1483573366729285</v>
      </c>
      <c r="W15">
        <v>15.364437914585784</v>
      </c>
      <c r="X15">
        <v>65.139700213123078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7.166077643915675</v>
      </c>
      <c r="AF15">
        <v>5.6851551282613233</v>
      </c>
      <c r="AG15">
        <v>29.028776150803594</v>
      </c>
      <c r="AH15">
        <v>0</v>
      </c>
      <c r="AI15">
        <v>0</v>
      </c>
      <c r="AJ15">
        <v>0</v>
      </c>
      <c r="AK15">
        <v>11.342312258818618</v>
      </c>
      <c r="AL15">
        <v>9.5866549451226462</v>
      </c>
      <c r="AM15">
        <v>7.0526648361511164</v>
      </c>
      <c r="AN15">
        <v>0</v>
      </c>
      <c r="AO15">
        <v>0</v>
      </c>
      <c r="AP15">
        <v>0</v>
      </c>
      <c r="AQ15">
        <v>0</v>
      </c>
      <c r="AR15">
        <v>23.154233477770823</v>
      </c>
      <c r="AS15">
        <v>14.083894970569819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35.366400056714369</v>
      </c>
      <c r="BB15">
        <f t="shared" si="0"/>
        <v>810.71972570200342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351.86430734244692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9.1006651502672611</v>
      </c>
      <c r="R16">
        <v>18.420866338877488</v>
      </c>
      <c r="S16">
        <v>11.494437531051473</v>
      </c>
      <c r="T16">
        <v>0</v>
      </c>
      <c r="U16">
        <v>52.034697043376887</v>
      </c>
      <c r="V16">
        <v>5.1483573366729285</v>
      </c>
      <c r="W16">
        <v>15.364437914585784</v>
      </c>
      <c r="X16">
        <v>65.139700213123078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7.166077643915675</v>
      </c>
      <c r="AF16">
        <v>5.6851551282613233</v>
      </c>
      <c r="AG16">
        <v>29.028776150803594</v>
      </c>
      <c r="AH16">
        <v>0</v>
      </c>
      <c r="AI16">
        <v>0</v>
      </c>
      <c r="AJ16">
        <v>0</v>
      </c>
      <c r="AK16">
        <v>11.342312258818618</v>
      </c>
      <c r="AL16">
        <v>9.5866549451226462</v>
      </c>
      <c r="AM16">
        <v>7.0526648361511164</v>
      </c>
      <c r="AN16">
        <v>0</v>
      </c>
      <c r="AO16">
        <v>0</v>
      </c>
      <c r="AP16">
        <v>0</v>
      </c>
      <c r="AQ16">
        <v>0</v>
      </c>
      <c r="AR16">
        <v>23.154233477770823</v>
      </c>
      <c r="AS16">
        <v>14.083894970569819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35.366400056714369</v>
      </c>
      <c r="BB16">
        <f t="shared" si="0"/>
        <v>810.71972570200342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351.86430734244692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9.1006651502672611</v>
      </c>
      <c r="R17">
        <v>18.420866338877488</v>
      </c>
      <c r="S17">
        <v>11.494437531051473</v>
      </c>
      <c r="T17">
        <v>0</v>
      </c>
      <c r="U17">
        <v>52.034697043376887</v>
      </c>
      <c r="V17">
        <v>5.1483573366729285</v>
      </c>
      <c r="W17">
        <v>15.364437914585784</v>
      </c>
      <c r="X17">
        <v>65.139700213123078</v>
      </c>
      <c r="Y17">
        <v>0</v>
      </c>
      <c r="Z17">
        <v>2.893749550407013</v>
      </c>
      <c r="AA17">
        <v>0</v>
      </c>
      <c r="AB17">
        <v>0</v>
      </c>
      <c r="AC17">
        <v>0</v>
      </c>
      <c r="AD17">
        <v>0</v>
      </c>
      <c r="AE17">
        <v>7.166077643915675</v>
      </c>
      <c r="AF17">
        <v>5.6851551282613233</v>
      </c>
      <c r="AG17">
        <v>29.028776150803594</v>
      </c>
      <c r="AH17">
        <v>0</v>
      </c>
      <c r="AI17">
        <v>0</v>
      </c>
      <c r="AJ17">
        <v>0</v>
      </c>
      <c r="AK17">
        <v>11.342312258818618</v>
      </c>
      <c r="AL17">
        <v>9.5866549451226462</v>
      </c>
      <c r="AM17">
        <v>7.0526648361511164</v>
      </c>
      <c r="AN17">
        <v>0</v>
      </c>
      <c r="AO17">
        <v>0</v>
      </c>
      <c r="AP17">
        <v>0</v>
      </c>
      <c r="AQ17">
        <v>0</v>
      </c>
      <c r="AR17">
        <v>20.716945743268631</v>
      </c>
      <c r="AS17">
        <v>14.083894970569819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35.26452142941217</v>
      </c>
      <c r="BB17">
        <f t="shared" si="0"/>
        <v>808.38431659480341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351.86430734244692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9.1006651502672611</v>
      </c>
      <c r="R18">
        <v>18.420866338877488</v>
      </c>
      <c r="S18">
        <v>11.494437531051473</v>
      </c>
      <c r="T18">
        <v>0</v>
      </c>
      <c r="U18">
        <v>52.034697043376887</v>
      </c>
      <c r="V18">
        <v>5.1483573366729285</v>
      </c>
      <c r="W18">
        <v>15.364437914585784</v>
      </c>
      <c r="X18">
        <v>65.139700213123078</v>
      </c>
      <c r="Y18">
        <v>0</v>
      </c>
      <c r="Z18">
        <v>2.893749550407013</v>
      </c>
      <c r="AA18">
        <v>0</v>
      </c>
      <c r="AB18">
        <v>0</v>
      </c>
      <c r="AC18">
        <v>0</v>
      </c>
      <c r="AD18">
        <v>0</v>
      </c>
      <c r="AE18">
        <v>7.166077643915675</v>
      </c>
      <c r="AF18">
        <v>5.6851551282613233</v>
      </c>
      <c r="AG18">
        <v>29.028776150803594</v>
      </c>
      <c r="AH18">
        <v>0</v>
      </c>
      <c r="AI18">
        <v>0</v>
      </c>
      <c r="AJ18">
        <v>0</v>
      </c>
      <c r="AK18">
        <v>11.342312258818618</v>
      </c>
      <c r="AL18">
        <v>9.5866549451226462</v>
      </c>
      <c r="AM18">
        <v>7.0526648361511164</v>
      </c>
      <c r="AN18">
        <v>0</v>
      </c>
      <c r="AO18">
        <v>0</v>
      </c>
      <c r="AP18">
        <v>0</v>
      </c>
      <c r="AQ18">
        <v>0</v>
      </c>
      <c r="AR18">
        <v>20.716945743268631</v>
      </c>
      <c r="AS18">
        <v>14.083894970569819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35.26452142941217</v>
      </c>
      <c r="BB18">
        <f t="shared" si="0"/>
        <v>808.38431659480341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351.86430734244692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20.226170258755268</v>
      </c>
      <c r="Q19">
        <v>9.1006651502672611</v>
      </c>
      <c r="R19">
        <v>18.420866338877488</v>
      </c>
      <c r="S19">
        <v>11.494437531051473</v>
      </c>
      <c r="T19">
        <v>0</v>
      </c>
      <c r="U19">
        <v>52.034697043376887</v>
      </c>
      <c r="V19">
        <v>5.1483573366729285</v>
      </c>
      <c r="W19">
        <v>15.364437914585784</v>
      </c>
      <c r="X19">
        <v>65.139700213123078</v>
      </c>
      <c r="Y19">
        <v>0</v>
      </c>
      <c r="Z19">
        <v>2.893749550407013</v>
      </c>
      <c r="AA19">
        <v>0</v>
      </c>
      <c r="AB19">
        <v>0</v>
      </c>
      <c r="AC19">
        <v>0</v>
      </c>
      <c r="AD19">
        <v>0</v>
      </c>
      <c r="AE19">
        <v>14.33215483990816</v>
      </c>
      <c r="AF19">
        <v>5.6851551282613233</v>
      </c>
      <c r="AG19">
        <v>29.028776150803594</v>
      </c>
      <c r="AH19">
        <v>0</v>
      </c>
      <c r="AI19">
        <v>0</v>
      </c>
      <c r="AJ19">
        <v>0</v>
      </c>
      <c r="AK19">
        <v>11.342312258818618</v>
      </c>
      <c r="AL19">
        <v>9.5866549451226462</v>
      </c>
      <c r="AM19">
        <v>7.0526648361511164</v>
      </c>
      <c r="AN19">
        <v>0</v>
      </c>
      <c r="AO19">
        <v>0</v>
      </c>
      <c r="AP19">
        <v>0</v>
      </c>
      <c r="AQ19">
        <v>0</v>
      </c>
      <c r="AR19">
        <v>20.716945743268631</v>
      </c>
      <c r="AS19">
        <v>14.083894970569819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35.56406345620465</v>
      </c>
      <c r="BB19">
        <f t="shared" si="0"/>
        <v>815.25085176400353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351.86430734244692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20.226170258755268</v>
      </c>
      <c r="Q20">
        <v>9.1006651502672611</v>
      </c>
      <c r="R20">
        <v>18.420866338877488</v>
      </c>
      <c r="S20">
        <v>11.494437531051473</v>
      </c>
      <c r="T20">
        <v>0</v>
      </c>
      <c r="U20">
        <v>52.034697043376887</v>
      </c>
      <c r="V20">
        <v>5.1528956732898568</v>
      </c>
      <c r="W20">
        <v>15.364437914585784</v>
      </c>
      <c r="X20">
        <v>65.139700213123078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14.33215483990816</v>
      </c>
      <c r="AF20">
        <v>5.6851551282613233</v>
      </c>
      <c r="AG20">
        <v>29.028776150803594</v>
      </c>
      <c r="AH20">
        <v>0</v>
      </c>
      <c r="AI20">
        <v>0</v>
      </c>
      <c r="AJ20">
        <v>0</v>
      </c>
      <c r="AK20">
        <v>11.342312258818618</v>
      </c>
      <c r="AL20">
        <v>9.5866549451226462</v>
      </c>
      <c r="AM20">
        <v>7.0526648361511164</v>
      </c>
      <c r="AN20">
        <v>0</v>
      </c>
      <c r="AO20">
        <v>0</v>
      </c>
      <c r="AP20">
        <v>0</v>
      </c>
      <c r="AQ20">
        <v>0</v>
      </c>
      <c r="AR20">
        <v>20.716945743268631</v>
      </c>
      <c r="AS20">
        <v>14.083894970569819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35.564253158675243</v>
      </c>
      <c r="BB20">
        <f t="shared" si="0"/>
        <v>815.25520039815001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351.86430734244692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20.226170258755268</v>
      </c>
      <c r="Q21">
        <v>9.1006651502672611</v>
      </c>
      <c r="R21">
        <v>18.420866338877488</v>
      </c>
      <c r="S21">
        <v>11.494437531051473</v>
      </c>
      <c r="T21">
        <v>0</v>
      </c>
      <c r="U21">
        <v>52.034697043376887</v>
      </c>
      <c r="V21">
        <v>5.1528956732898568</v>
      </c>
      <c r="W21">
        <v>15.364437914585784</v>
      </c>
      <c r="X21">
        <v>65.139700213123078</v>
      </c>
      <c r="Y21">
        <v>0</v>
      </c>
      <c r="Z21">
        <v>0.48569139636819036</v>
      </c>
      <c r="AA21">
        <v>0</v>
      </c>
      <c r="AB21">
        <v>0</v>
      </c>
      <c r="AC21">
        <v>0</v>
      </c>
      <c r="AD21">
        <v>0</v>
      </c>
      <c r="AE21">
        <v>7.166077643915675</v>
      </c>
      <c r="AF21">
        <v>5.6851551282613233</v>
      </c>
      <c r="AG21">
        <v>29.028776150803594</v>
      </c>
      <c r="AH21">
        <v>0</v>
      </c>
      <c r="AI21">
        <v>0</v>
      </c>
      <c r="AJ21">
        <v>0</v>
      </c>
      <c r="AK21">
        <v>11.342312258818618</v>
      </c>
      <c r="AL21">
        <v>9.5866549451226462</v>
      </c>
      <c r="AM21">
        <v>7.0526648361511164</v>
      </c>
      <c r="AN21">
        <v>0</v>
      </c>
      <c r="AO21">
        <v>0</v>
      </c>
      <c r="AP21">
        <v>0</v>
      </c>
      <c r="AQ21">
        <v>0</v>
      </c>
      <c r="AR21">
        <v>23.154233477770823</v>
      </c>
      <c r="AS21">
        <v>14.083894970569819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35.265932928346146</v>
      </c>
      <c r="BB21">
        <f t="shared" si="0"/>
        <v>808.4166730129499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351.86430734244692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20.226170258755268</v>
      </c>
      <c r="Q22">
        <v>9.1006651502672611</v>
      </c>
      <c r="R22">
        <v>18.420866338877488</v>
      </c>
      <c r="S22">
        <v>11.494437531051473</v>
      </c>
      <c r="T22">
        <v>0</v>
      </c>
      <c r="U22">
        <v>52.034697043376887</v>
      </c>
      <c r="V22">
        <v>5.1528956732898568</v>
      </c>
      <c r="W22">
        <v>15.364437914585784</v>
      </c>
      <c r="X22">
        <v>65.139700213123078</v>
      </c>
      <c r="Y22">
        <v>0</v>
      </c>
      <c r="Z22">
        <v>0.48569139636819036</v>
      </c>
      <c r="AA22">
        <v>0</v>
      </c>
      <c r="AB22">
        <v>0</v>
      </c>
      <c r="AC22">
        <v>0</v>
      </c>
      <c r="AD22">
        <v>0</v>
      </c>
      <c r="AE22">
        <v>7.166077643915675</v>
      </c>
      <c r="AF22">
        <v>5.6851551282613233</v>
      </c>
      <c r="AG22">
        <v>29.028776150803594</v>
      </c>
      <c r="AH22">
        <v>1.9859182984763097</v>
      </c>
      <c r="AI22">
        <v>0</v>
      </c>
      <c r="AJ22">
        <v>0</v>
      </c>
      <c r="AK22">
        <v>11.342312258818618</v>
      </c>
      <c r="AL22">
        <v>9.5866549451226462</v>
      </c>
      <c r="AM22">
        <v>7.0526648361511164</v>
      </c>
      <c r="AN22">
        <v>0</v>
      </c>
      <c r="AO22">
        <v>0</v>
      </c>
      <c r="AP22">
        <v>0</v>
      </c>
      <c r="AQ22">
        <v>0</v>
      </c>
      <c r="AR22">
        <v>23.154233477770823</v>
      </c>
      <c r="AS22">
        <v>14.083894970569819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35.348944313222447</v>
      </c>
      <c r="BB22">
        <f t="shared" si="0"/>
        <v>810.31957992654998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402.12942222038754</v>
      </c>
      <c r="L23">
        <v>0</v>
      </c>
      <c r="M23">
        <v>63.108053804444786</v>
      </c>
      <c r="N23">
        <v>51.504559077636202</v>
      </c>
      <c r="O23">
        <v>72.686354785658935</v>
      </c>
      <c r="P23">
        <v>20.226170258755268</v>
      </c>
      <c r="Q23">
        <v>9.1006651502672611</v>
      </c>
      <c r="R23">
        <v>18.420866338877488</v>
      </c>
      <c r="S23">
        <v>11.494437531051473</v>
      </c>
      <c r="T23">
        <v>0</v>
      </c>
      <c r="U23">
        <v>52.034697043376887</v>
      </c>
      <c r="V23">
        <v>5.1528956732898568</v>
      </c>
      <c r="W23">
        <v>15.364437914585784</v>
      </c>
      <c r="X23">
        <v>65.139700213123078</v>
      </c>
      <c r="Y23">
        <v>0</v>
      </c>
      <c r="Z23">
        <v>0.48569139636819036</v>
      </c>
      <c r="AA23">
        <v>0</v>
      </c>
      <c r="AB23">
        <v>0</v>
      </c>
      <c r="AC23">
        <v>0</v>
      </c>
      <c r="AD23">
        <v>0</v>
      </c>
      <c r="AE23">
        <v>7.166077643915675</v>
      </c>
      <c r="AF23">
        <v>5.6851551282613233</v>
      </c>
      <c r="AG23">
        <v>29.028776150803594</v>
      </c>
      <c r="AH23">
        <v>8.5352236309747429</v>
      </c>
      <c r="AI23">
        <v>0</v>
      </c>
      <c r="AJ23">
        <v>0</v>
      </c>
      <c r="AK23">
        <v>11.342312258818618</v>
      </c>
      <c r="AL23">
        <v>9.5866549451226462</v>
      </c>
      <c r="AM23">
        <v>7.0526648361511164</v>
      </c>
      <c r="AN23">
        <v>0</v>
      </c>
      <c r="AO23">
        <v>0</v>
      </c>
      <c r="AP23">
        <v>0</v>
      </c>
      <c r="AQ23">
        <v>0</v>
      </c>
      <c r="AR23">
        <v>20.716945743268631</v>
      </c>
      <c r="AS23">
        <v>14.083894970569819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37.621908450716603</v>
      </c>
      <c r="BB23">
        <f t="shared" si="0"/>
        <v>862.42374826499258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452.39638378487012</v>
      </c>
      <c r="L24">
        <v>0</v>
      </c>
      <c r="M24">
        <v>63.108053804444786</v>
      </c>
      <c r="N24">
        <v>51.504559077636202</v>
      </c>
      <c r="O24">
        <v>72.686354785658935</v>
      </c>
      <c r="P24">
        <v>20.226170258755268</v>
      </c>
      <c r="Q24">
        <v>9.1006651502672611</v>
      </c>
      <c r="R24">
        <v>18.420866338877488</v>
      </c>
      <c r="S24">
        <v>11.494437531051473</v>
      </c>
      <c r="T24">
        <v>0</v>
      </c>
      <c r="U24">
        <v>52.034697043376887</v>
      </c>
      <c r="V24">
        <v>5.1528956732898568</v>
      </c>
      <c r="W24">
        <v>15.364437914585784</v>
      </c>
      <c r="X24">
        <v>65.139700213123078</v>
      </c>
      <c r="Y24">
        <v>0</v>
      </c>
      <c r="Z24">
        <v>0.48569139636819036</v>
      </c>
      <c r="AA24">
        <v>0</v>
      </c>
      <c r="AB24">
        <v>0</v>
      </c>
      <c r="AC24">
        <v>0</v>
      </c>
      <c r="AD24">
        <v>0</v>
      </c>
      <c r="AE24">
        <v>7.166077643915675</v>
      </c>
      <c r="AF24">
        <v>5.6851551282613233</v>
      </c>
      <c r="AG24">
        <v>29.028776150803594</v>
      </c>
      <c r="AH24">
        <v>20.873270089542892</v>
      </c>
      <c r="AI24">
        <v>0</v>
      </c>
      <c r="AJ24">
        <v>0</v>
      </c>
      <c r="AK24">
        <v>11.342312258818618</v>
      </c>
      <c r="AL24">
        <v>9.5866549451226462</v>
      </c>
      <c r="AM24">
        <v>7.0526648361511164</v>
      </c>
      <c r="AN24">
        <v>0</v>
      </c>
      <c r="AO24">
        <v>0</v>
      </c>
      <c r="AP24">
        <v>0</v>
      </c>
      <c r="AQ24">
        <v>8.8720030949697346</v>
      </c>
      <c r="AR24">
        <v>20.716945743268631</v>
      </c>
      <c r="AS24">
        <v>14.083894970569819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40.609647515449851</v>
      </c>
      <c r="BB24">
        <f t="shared" si="0"/>
        <v>930.91302031827979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452.39289700469413</v>
      </c>
      <c r="L25">
        <v>0</v>
      </c>
      <c r="M25">
        <v>63.108053804444786</v>
      </c>
      <c r="N25">
        <v>51.504559077636202</v>
      </c>
      <c r="O25">
        <v>72.686354785658935</v>
      </c>
      <c r="P25">
        <v>20.226170258755268</v>
      </c>
      <c r="Q25">
        <v>9.1014020216922908</v>
      </c>
      <c r="R25">
        <v>17.081324502995347</v>
      </c>
      <c r="S25">
        <v>11.494437531051473</v>
      </c>
      <c r="T25">
        <v>0</v>
      </c>
      <c r="U25">
        <v>52.034697043376887</v>
      </c>
      <c r="V25">
        <v>5.1528956732898568</v>
      </c>
      <c r="W25">
        <v>15.364437914585784</v>
      </c>
      <c r="X25">
        <v>65.139700213123078</v>
      </c>
      <c r="Y25">
        <v>0</v>
      </c>
      <c r="Z25">
        <v>2.893749550407013</v>
      </c>
      <c r="AA25">
        <v>0</v>
      </c>
      <c r="AB25">
        <v>1.4903704033604674</v>
      </c>
      <c r="AC25">
        <v>4.3244861006053013</v>
      </c>
      <c r="AD25">
        <v>0</v>
      </c>
      <c r="AE25">
        <v>7.166077643915675</v>
      </c>
      <c r="AF25">
        <v>5.6851551282613233</v>
      </c>
      <c r="AG25">
        <v>29.028776150803594</v>
      </c>
      <c r="AH25">
        <v>25.352149790022956</v>
      </c>
      <c r="AI25">
        <v>0</v>
      </c>
      <c r="AJ25">
        <v>0</v>
      </c>
      <c r="AK25">
        <v>11.342312258818618</v>
      </c>
      <c r="AL25">
        <v>9.5866549451226462</v>
      </c>
      <c r="AM25">
        <v>7.0526648361511164</v>
      </c>
      <c r="AN25">
        <v>0</v>
      </c>
      <c r="AO25">
        <v>0</v>
      </c>
      <c r="AP25">
        <v>0</v>
      </c>
      <c r="AQ25">
        <v>17.744006189939469</v>
      </c>
      <c r="AR25">
        <v>20.716945743268631</v>
      </c>
      <c r="AS25">
        <v>14.083894970569819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41.455324454078578</v>
      </c>
      <c r="BB25">
        <f t="shared" si="0"/>
        <v>950.29884908847225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452.39289700469413</v>
      </c>
      <c r="L26">
        <v>0</v>
      </c>
      <c r="M26">
        <v>63.108053804444786</v>
      </c>
      <c r="N26">
        <v>51.504559077636202</v>
      </c>
      <c r="O26">
        <v>72.686354785658935</v>
      </c>
      <c r="P26">
        <v>20.226170258755268</v>
      </c>
      <c r="Q26">
        <v>9.1014020216922908</v>
      </c>
      <c r="R26">
        <v>18.428646732822209</v>
      </c>
      <c r="S26">
        <v>11.494437531051473</v>
      </c>
      <c r="T26">
        <v>0</v>
      </c>
      <c r="U26">
        <v>52.034697043376887</v>
      </c>
      <c r="V26">
        <v>5.1528956732898568</v>
      </c>
      <c r="W26">
        <v>15.356615638164756</v>
      </c>
      <c r="X26">
        <v>65.139120897171409</v>
      </c>
      <c r="Y26">
        <v>0</v>
      </c>
      <c r="Z26">
        <v>2.893749550407013</v>
      </c>
      <c r="AA26">
        <v>0</v>
      </c>
      <c r="AB26">
        <v>1.7884435921519513</v>
      </c>
      <c r="AC26">
        <v>4.3244861006053013</v>
      </c>
      <c r="AD26">
        <v>0</v>
      </c>
      <c r="AE26">
        <v>7.166077643915675</v>
      </c>
      <c r="AF26">
        <v>5.6851551282613233</v>
      </c>
      <c r="AG26">
        <v>29.028776150803594</v>
      </c>
      <c r="AH26">
        <v>31.309904685451883</v>
      </c>
      <c r="AI26">
        <v>0</v>
      </c>
      <c r="AJ26">
        <v>0</v>
      </c>
      <c r="AK26">
        <v>11.342312258818618</v>
      </c>
      <c r="AL26">
        <v>18.301795521202795</v>
      </c>
      <c r="AM26">
        <v>7.0526648361511164</v>
      </c>
      <c r="AN26">
        <v>0</v>
      </c>
      <c r="AO26">
        <v>0</v>
      </c>
      <c r="AP26">
        <v>0</v>
      </c>
      <c r="AQ26">
        <v>26.616009284909207</v>
      </c>
      <c r="AR26">
        <v>20.716945743268631</v>
      </c>
      <c r="AS26">
        <v>14.083894970569819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42.507927556094444</v>
      </c>
      <c r="BB26">
        <f t="shared" si="0"/>
        <v>974.42813837918106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444.80287491177927</v>
      </c>
      <c r="L27">
        <v>0</v>
      </c>
      <c r="M27">
        <v>63.108053804444786</v>
      </c>
      <c r="N27">
        <v>51.504559077636202</v>
      </c>
      <c r="O27">
        <v>72.686354785658935</v>
      </c>
      <c r="P27">
        <v>20.226170258755268</v>
      </c>
      <c r="Q27">
        <v>9.1018841092000518</v>
      </c>
      <c r="R27">
        <v>17.67973564930751</v>
      </c>
      <c r="S27">
        <v>11.495999768083674</v>
      </c>
      <c r="T27">
        <v>0</v>
      </c>
      <c r="U27">
        <v>52.034697043376887</v>
      </c>
      <c r="V27">
        <v>5.1471799848787212</v>
      </c>
      <c r="W27">
        <v>15.363134138243494</v>
      </c>
      <c r="X27">
        <v>61.10469632123003</v>
      </c>
      <c r="Y27">
        <v>0</v>
      </c>
      <c r="Z27">
        <v>2.893749550407013</v>
      </c>
      <c r="AA27">
        <v>0</v>
      </c>
      <c r="AB27">
        <v>5.8422501082237517</v>
      </c>
      <c r="AC27">
        <v>4.3244861006053013</v>
      </c>
      <c r="AD27">
        <v>0</v>
      </c>
      <c r="AE27">
        <v>7.166077643915675</v>
      </c>
      <c r="AF27">
        <v>5.6851551282613233</v>
      </c>
      <c r="AG27">
        <v>29.028776150803594</v>
      </c>
      <c r="AH27">
        <v>33.802866087455641</v>
      </c>
      <c r="AI27">
        <v>1.7065166384888331</v>
      </c>
      <c r="AJ27">
        <v>0</v>
      </c>
      <c r="AK27">
        <v>11.342312258818618</v>
      </c>
      <c r="AL27">
        <v>52.290843456480893</v>
      </c>
      <c r="AM27">
        <v>7.0526648361511164</v>
      </c>
      <c r="AN27">
        <v>0</v>
      </c>
      <c r="AO27">
        <v>0</v>
      </c>
      <c r="AP27">
        <v>0</v>
      </c>
      <c r="AQ27">
        <v>26.616009284909207</v>
      </c>
      <c r="AR27">
        <v>23.154233477770823</v>
      </c>
      <c r="AS27">
        <v>14.083894970569819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43.858448337800027</v>
      </c>
      <c r="BB27">
        <f t="shared" si="0"/>
        <v>1005.3867272076562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452.39309863696025</v>
      </c>
      <c r="L28">
        <v>0</v>
      </c>
      <c r="M28">
        <v>63.108053804444786</v>
      </c>
      <c r="N28">
        <v>51.504559077636202</v>
      </c>
      <c r="O28">
        <v>72.686354785658935</v>
      </c>
      <c r="P28">
        <v>20.226170258755268</v>
      </c>
      <c r="Q28">
        <v>9.1018841092000518</v>
      </c>
      <c r="R28">
        <v>18.421630934638017</v>
      </c>
      <c r="S28">
        <v>11.495999768083674</v>
      </c>
      <c r="T28">
        <v>0</v>
      </c>
      <c r="U28">
        <v>52.034697043376887</v>
      </c>
      <c r="V28">
        <v>5.1471799848787212</v>
      </c>
      <c r="W28">
        <v>15.363134138243494</v>
      </c>
      <c r="X28">
        <v>65.133366138950123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7.166077643915675</v>
      </c>
      <c r="AF28">
        <v>5.6851551282613233</v>
      </c>
      <c r="AG28">
        <v>29.028776150803594</v>
      </c>
      <c r="AH28">
        <v>41.746539730223333</v>
      </c>
      <c r="AI28">
        <v>7.3949043885410131</v>
      </c>
      <c r="AJ28">
        <v>0</v>
      </c>
      <c r="AK28">
        <v>11.342312258818618</v>
      </c>
      <c r="AL28">
        <v>52.290843456480893</v>
      </c>
      <c r="AM28">
        <v>7.0526648361511164</v>
      </c>
      <c r="AN28">
        <v>0</v>
      </c>
      <c r="AO28">
        <v>0</v>
      </c>
      <c r="AP28">
        <v>0</v>
      </c>
      <c r="AQ28">
        <v>26.616009284909207</v>
      </c>
      <c r="AR28">
        <v>23.154233477770823</v>
      </c>
      <c r="AS28">
        <v>14.083894970569819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45.922863576604655</v>
      </c>
      <c r="BB28">
        <f t="shared" si="0"/>
        <v>1052.7102363421675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452.39250997449301</v>
      </c>
      <c r="L29">
        <v>0</v>
      </c>
      <c r="M29">
        <v>63.108053804444786</v>
      </c>
      <c r="N29">
        <v>51.504559077636202</v>
      </c>
      <c r="O29">
        <v>72.686354785658935</v>
      </c>
      <c r="P29">
        <v>20.226170258755268</v>
      </c>
      <c r="Q29">
        <v>9.1018841092000518</v>
      </c>
      <c r="R29">
        <v>18.421630934638017</v>
      </c>
      <c r="S29">
        <v>11.495999768083674</v>
      </c>
      <c r="T29">
        <v>0</v>
      </c>
      <c r="U29">
        <v>52.034697043376887</v>
      </c>
      <c r="V29">
        <v>5.1471799848787212</v>
      </c>
      <c r="W29">
        <v>15.363134138243494</v>
      </c>
      <c r="X29">
        <v>65.133366138950123</v>
      </c>
      <c r="Y29">
        <v>0</v>
      </c>
      <c r="Z29">
        <v>5.7874986424546018</v>
      </c>
      <c r="AA29">
        <v>6.2033209367564179</v>
      </c>
      <c r="AB29">
        <v>17.669825366103105</v>
      </c>
      <c r="AC29">
        <v>12.98654580703402</v>
      </c>
      <c r="AD29">
        <v>8.1433078976205397</v>
      </c>
      <c r="AE29">
        <v>7.166077643915675</v>
      </c>
      <c r="AF29">
        <v>11.786296266958882</v>
      </c>
      <c r="AG29">
        <v>29.028776150803594</v>
      </c>
      <c r="AH29">
        <v>41.746539730223333</v>
      </c>
      <c r="AI29">
        <v>7.3949043885410131</v>
      </c>
      <c r="AJ29">
        <v>0</v>
      </c>
      <c r="AK29">
        <v>11.342312258818618</v>
      </c>
      <c r="AL29">
        <v>52.290843456480893</v>
      </c>
      <c r="AM29">
        <v>7.0526648361511164</v>
      </c>
      <c r="AN29">
        <v>0</v>
      </c>
      <c r="AO29">
        <v>0</v>
      </c>
      <c r="AP29">
        <v>0</v>
      </c>
      <c r="AQ29">
        <v>26.616009284909207</v>
      </c>
      <c r="AR29">
        <v>20.716945743268631</v>
      </c>
      <c r="AS29">
        <v>14.083894970569819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46.675188482076848</v>
      </c>
      <c r="BB29">
        <f t="shared" si="0"/>
        <v>1069.9561149168912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456.17538459956876</v>
      </c>
      <c r="L30">
        <v>0</v>
      </c>
      <c r="M30">
        <v>63.108053804444786</v>
      </c>
      <c r="N30">
        <v>51.504559077636202</v>
      </c>
      <c r="O30">
        <v>72.686354785658935</v>
      </c>
      <c r="P30">
        <v>20.226170258755268</v>
      </c>
      <c r="Q30">
        <v>9.1018841092000518</v>
      </c>
      <c r="R30">
        <v>18.421630934638017</v>
      </c>
      <c r="S30">
        <v>11.495999768083674</v>
      </c>
      <c r="T30">
        <v>0</v>
      </c>
      <c r="U30">
        <v>52.034697043376887</v>
      </c>
      <c r="V30">
        <v>5.1471799848787212</v>
      </c>
      <c r="W30">
        <v>15.363134138243494</v>
      </c>
      <c r="X30">
        <v>65.133366138950123</v>
      </c>
      <c r="Y30">
        <v>0</v>
      </c>
      <c r="Z30">
        <v>5.7874986424546018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7.166077643915675</v>
      </c>
      <c r="AF30">
        <v>11.786296266958882</v>
      </c>
      <c r="AG30">
        <v>29.028776150803594</v>
      </c>
      <c r="AH30">
        <v>52.183174326132324</v>
      </c>
      <c r="AI30">
        <v>7.3949043885410131</v>
      </c>
      <c r="AJ30">
        <v>0</v>
      </c>
      <c r="AK30">
        <v>11.342312258818618</v>
      </c>
      <c r="AL30">
        <v>52.290843456480893</v>
      </c>
      <c r="AM30">
        <v>7.0526648361511164</v>
      </c>
      <c r="AN30">
        <v>0</v>
      </c>
      <c r="AO30">
        <v>0</v>
      </c>
      <c r="AP30">
        <v>0</v>
      </c>
      <c r="AQ30">
        <v>26.616009284909207</v>
      </c>
      <c r="AR30">
        <v>20.716945743268631</v>
      </c>
      <c r="AS30">
        <v>14.083894970569819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47.699057927521991</v>
      </c>
      <c r="BB30">
        <f t="shared" si="0"/>
        <v>1093.4267298122388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452.39309863696025</v>
      </c>
      <c r="L31">
        <v>0</v>
      </c>
      <c r="M31">
        <v>63.108053804444786</v>
      </c>
      <c r="N31">
        <v>51.504559077636202</v>
      </c>
      <c r="O31">
        <v>72.686354785658935</v>
      </c>
      <c r="P31">
        <v>20.226170258755268</v>
      </c>
      <c r="Q31">
        <v>9.1018841092000518</v>
      </c>
      <c r="R31">
        <v>18.421630934638017</v>
      </c>
      <c r="S31">
        <v>11.495999768083674</v>
      </c>
      <c r="T31">
        <v>0</v>
      </c>
      <c r="U31">
        <v>52.034697043376887</v>
      </c>
      <c r="V31">
        <v>5.1471799848787212</v>
      </c>
      <c r="W31">
        <v>15.363134138243494</v>
      </c>
      <c r="X31">
        <v>65.133366138950123</v>
      </c>
      <c r="Y31">
        <v>0</v>
      </c>
      <c r="Z31">
        <v>5.7874986424546018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7.166077643915675</v>
      </c>
      <c r="AF31">
        <v>11.786296266958882</v>
      </c>
      <c r="AG31">
        <v>29.028776150803594</v>
      </c>
      <c r="AH31">
        <v>52.183174326132324</v>
      </c>
      <c r="AI31">
        <v>7.3949043885410131</v>
      </c>
      <c r="AJ31">
        <v>0</v>
      </c>
      <c r="AK31">
        <v>11.342312258818618</v>
      </c>
      <c r="AL31">
        <v>18.301795521202795</v>
      </c>
      <c r="AM31">
        <v>7.0526648361511164</v>
      </c>
      <c r="AN31">
        <v>0</v>
      </c>
      <c r="AO31">
        <v>0</v>
      </c>
      <c r="AP31">
        <v>0</v>
      </c>
      <c r="AQ31">
        <v>26.616009284909207</v>
      </c>
      <c r="AR31">
        <v>20.716945743268631</v>
      </c>
      <c r="AS31">
        <v>14.083894970569819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46.120216170590325</v>
      </c>
      <c r="BB31">
        <f t="shared" si="0"/>
        <v>1057.2342376712841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452.39309305832478</v>
      </c>
      <c r="L32">
        <v>0</v>
      </c>
      <c r="M32">
        <v>63.108053804444786</v>
      </c>
      <c r="N32">
        <v>51.504559077636202</v>
      </c>
      <c r="O32">
        <v>72.686354785658935</v>
      </c>
      <c r="P32">
        <v>20.226170258755268</v>
      </c>
      <c r="Q32">
        <v>9.1018841092000518</v>
      </c>
      <c r="R32">
        <v>18.421630934638017</v>
      </c>
      <c r="S32">
        <v>11.495999768083674</v>
      </c>
      <c r="T32">
        <v>0</v>
      </c>
      <c r="U32">
        <v>52.034697043376887</v>
      </c>
      <c r="V32">
        <v>5.1471799848787212</v>
      </c>
      <c r="W32">
        <v>15.363134138243494</v>
      </c>
      <c r="X32">
        <v>65.133366138950123</v>
      </c>
      <c r="Y32">
        <v>0</v>
      </c>
      <c r="Z32">
        <v>5.7874986424546018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7.166077643915675</v>
      </c>
      <c r="AF32">
        <v>11.786296266958882</v>
      </c>
      <c r="AG32">
        <v>29.028776150803594</v>
      </c>
      <c r="AH32">
        <v>52.183174326132324</v>
      </c>
      <c r="AI32">
        <v>7.3949043885410131</v>
      </c>
      <c r="AJ32">
        <v>0</v>
      </c>
      <c r="AK32">
        <v>11.342312258818618</v>
      </c>
      <c r="AL32">
        <v>18.301795521202795</v>
      </c>
      <c r="AM32">
        <v>7.0526648361511164</v>
      </c>
      <c r="AN32">
        <v>0</v>
      </c>
      <c r="AO32">
        <v>0</v>
      </c>
      <c r="AP32">
        <v>0</v>
      </c>
      <c r="AQ32">
        <v>26.616009284909207</v>
      </c>
      <c r="AR32">
        <v>20.716945743268631</v>
      </c>
      <c r="AS32">
        <v>14.083894970569819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46.12021593740333</v>
      </c>
      <c r="BB32">
        <f t="shared" si="0"/>
        <v>1057.2342323258356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452.39331110706098</v>
      </c>
      <c r="L33">
        <v>0</v>
      </c>
      <c r="M33">
        <v>63.108053804444786</v>
      </c>
      <c r="N33">
        <v>51.504559077636202</v>
      </c>
      <c r="O33">
        <v>72.686354785658935</v>
      </c>
      <c r="P33">
        <v>20.226170258755268</v>
      </c>
      <c r="Q33">
        <v>9.1018841092000518</v>
      </c>
      <c r="R33">
        <v>18.421630934638017</v>
      </c>
      <c r="S33">
        <v>11.495999768083674</v>
      </c>
      <c r="T33">
        <v>0</v>
      </c>
      <c r="U33">
        <v>52.034697043376887</v>
      </c>
      <c r="V33">
        <v>5.1471799848787212</v>
      </c>
      <c r="W33">
        <v>15.363134138243494</v>
      </c>
      <c r="X33">
        <v>65.133366138950123</v>
      </c>
      <c r="Y33">
        <v>0</v>
      </c>
      <c r="Z33">
        <v>5.7874986424546018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7.3632879219369647</v>
      </c>
      <c r="AF33">
        <v>11.786296266958882</v>
      </c>
      <c r="AG33">
        <v>29.028776150803594</v>
      </c>
      <c r="AH33">
        <v>52.183174326132324</v>
      </c>
      <c r="AI33">
        <v>7.3949043885410131</v>
      </c>
      <c r="AJ33">
        <v>0</v>
      </c>
      <c r="AK33">
        <v>11.342312258818618</v>
      </c>
      <c r="AL33">
        <v>9.5866549451226462</v>
      </c>
      <c r="AM33">
        <v>7.0526648361511164</v>
      </c>
      <c r="AN33">
        <v>0</v>
      </c>
      <c r="AO33">
        <v>0</v>
      </c>
      <c r="AP33">
        <v>0</v>
      </c>
      <c r="AQ33">
        <v>26.616009284909207</v>
      </c>
      <c r="AR33">
        <v>23.154233477770823</v>
      </c>
      <c r="AS33">
        <v>14.083894970569819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45.866054192683862</v>
      </c>
      <c r="BB33">
        <f t="shared" si="0"/>
        <v>1051.407969555735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452.3926602425957</v>
      </c>
      <c r="L34">
        <v>0</v>
      </c>
      <c r="M34">
        <v>63.108053804444786</v>
      </c>
      <c r="N34">
        <v>51.504559077636202</v>
      </c>
      <c r="O34">
        <v>72.686354785658935</v>
      </c>
      <c r="P34">
        <v>20.226170258755268</v>
      </c>
      <c r="Q34">
        <v>9.1018841092000518</v>
      </c>
      <c r="R34">
        <v>18.421630934638017</v>
      </c>
      <c r="S34">
        <v>11.495999768083674</v>
      </c>
      <c r="T34">
        <v>0</v>
      </c>
      <c r="U34">
        <v>52.034697043376887</v>
      </c>
      <c r="V34">
        <v>5.1471799848787212</v>
      </c>
      <c r="W34">
        <v>15.363134138243494</v>
      </c>
      <c r="X34">
        <v>65.133366138950123</v>
      </c>
      <c r="Y34">
        <v>0</v>
      </c>
      <c r="Z34">
        <v>5.7874986424546018</v>
      </c>
      <c r="AA34">
        <v>6.2033209367564179</v>
      </c>
      <c r="AB34">
        <v>17.669825366103105</v>
      </c>
      <c r="AC34">
        <v>12.98654580703402</v>
      </c>
      <c r="AD34">
        <v>12.21496162231267</v>
      </c>
      <c r="AE34">
        <v>7.3632879219369647</v>
      </c>
      <c r="AF34">
        <v>11.786296266958882</v>
      </c>
      <c r="AG34">
        <v>29.028776150803594</v>
      </c>
      <c r="AH34">
        <v>52.183174326132324</v>
      </c>
      <c r="AI34">
        <v>1.7065166384888331</v>
      </c>
      <c r="AJ34">
        <v>0</v>
      </c>
      <c r="AK34">
        <v>11.342312258818618</v>
      </c>
      <c r="AL34">
        <v>9.5866549451226462</v>
      </c>
      <c r="AM34">
        <v>7.0526648361511164</v>
      </c>
      <c r="AN34">
        <v>0</v>
      </c>
      <c r="AO34">
        <v>0</v>
      </c>
      <c r="AP34">
        <v>0</v>
      </c>
      <c r="AQ34">
        <v>26.616009284909207</v>
      </c>
      <c r="AR34">
        <v>23.154233477770823</v>
      </c>
      <c r="AS34">
        <v>14.083894970569819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45.368953544281155</v>
      </c>
      <c r="BB34">
        <f t="shared" si="0"/>
        <v>1040.0127101945043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452.40085849910139</v>
      </c>
      <c r="L35">
        <v>0</v>
      </c>
      <c r="M35">
        <v>63.108053804444786</v>
      </c>
      <c r="N35">
        <v>51.504559077636202</v>
      </c>
      <c r="O35">
        <v>72.686354785658935</v>
      </c>
      <c r="P35">
        <v>20.226170258755268</v>
      </c>
      <c r="Q35">
        <v>9.1018841092000518</v>
      </c>
      <c r="R35">
        <v>18.421630934638017</v>
      </c>
      <c r="S35">
        <v>11.495999768083674</v>
      </c>
      <c r="T35">
        <v>0</v>
      </c>
      <c r="U35">
        <v>52.034697043376887</v>
      </c>
      <c r="V35">
        <v>5.1471799848787212</v>
      </c>
      <c r="W35">
        <v>14.737938598335809</v>
      </c>
      <c r="X35">
        <v>65.133366138950123</v>
      </c>
      <c r="Y35">
        <v>0</v>
      </c>
      <c r="Z35">
        <v>5.7874986424546018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7.3632879219369647</v>
      </c>
      <c r="AF35">
        <v>11.786296266958882</v>
      </c>
      <c r="AG35">
        <v>29.028776150803594</v>
      </c>
      <c r="AH35">
        <v>41.746539730223333</v>
      </c>
      <c r="AI35">
        <v>0</v>
      </c>
      <c r="AJ35">
        <v>0</v>
      </c>
      <c r="AK35">
        <v>11.342312258818618</v>
      </c>
      <c r="AL35">
        <v>9.5866549451226462</v>
      </c>
      <c r="AM35">
        <v>7.0526648361511164</v>
      </c>
      <c r="AN35">
        <v>0</v>
      </c>
      <c r="AO35">
        <v>0</v>
      </c>
      <c r="AP35">
        <v>0</v>
      </c>
      <c r="AQ35">
        <v>26.616009284909207</v>
      </c>
      <c r="AR35">
        <v>20.716945743268631</v>
      </c>
      <c r="AS35">
        <v>14.083894970569819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44.733700708934933</v>
      </c>
      <c r="BB35">
        <f t="shared" si="0"/>
        <v>1025.4505267775485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452.40085849910139</v>
      </c>
      <c r="L36">
        <v>0</v>
      </c>
      <c r="M36">
        <v>63.108053804444786</v>
      </c>
      <c r="N36">
        <v>51.504559077636202</v>
      </c>
      <c r="O36">
        <v>72.686354785658935</v>
      </c>
      <c r="P36">
        <v>20.226170258755268</v>
      </c>
      <c r="Q36">
        <v>9.1018841092000518</v>
      </c>
      <c r="R36">
        <v>18.421630934638017</v>
      </c>
      <c r="S36">
        <v>11.495999768083674</v>
      </c>
      <c r="T36">
        <v>0</v>
      </c>
      <c r="U36">
        <v>52.034697043376887</v>
      </c>
      <c r="V36">
        <v>5.1471799848787212</v>
      </c>
      <c r="W36">
        <v>14.737938598335809</v>
      </c>
      <c r="X36">
        <v>65.133366138950123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7.166077643915675</v>
      </c>
      <c r="AF36">
        <v>5.6851551282613233</v>
      </c>
      <c r="AG36">
        <v>29.028776150803594</v>
      </c>
      <c r="AH36">
        <v>31.309904685451883</v>
      </c>
      <c r="AI36">
        <v>0</v>
      </c>
      <c r="AJ36">
        <v>0</v>
      </c>
      <c r="AK36">
        <v>11.342312258818618</v>
      </c>
      <c r="AL36">
        <v>9.5866549451226462</v>
      </c>
      <c r="AM36">
        <v>7.0526648361511164</v>
      </c>
      <c r="AN36">
        <v>0</v>
      </c>
      <c r="AO36">
        <v>0</v>
      </c>
      <c r="AP36">
        <v>0</v>
      </c>
      <c r="AQ36">
        <v>26.616009284909207</v>
      </c>
      <c r="AR36">
        <v>20.716945743268631</v>
      </c>
      <c r="AS36">
        <v>14.083894970569819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43.423373738553849</v>
      </c>
      <c r="BB36">
        <f t="shared" si="0"/>
        <v>995.41331857134833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452.39229238840693</v>
      </c>
      <c r="L37">
        <v>0</v>
      </c>
      <c r="M37">
        <v>63.108053804444786</v>
      </c>
      <c r="N37">
        <v>51.504559077636202</v>
      </c>
      <c r="O37">
        <v>72.686354785658935</v>
      </c>
      <c r="P37">
        <v>20.226170258755268</v>
      </c>
      <c r="Q37">
        <v>9.1018841092000518</v>
      </c>
      <c r="R37">
        <v>18.421630934638017</v>
      </c>
      <c r="S37">
        <v>11.495999768083674</v>
      </c>
      <c r="T37">
        <v>0</v>
      </c>
      <c r="U37">
        <v>52.034697043376887</v>
      </c>
      <c r="V37">
        <v>5.1471799848787212</v>
      </c>
      <c r="W37">
        <v>15.363134138243494</v>
      </c>
      <c r="X37">
        <v>65.133366138950123</v>
      </c>
      <c r="Y37">
        <v>0</v>
      </c>
      <c r="Z37">
        <v>5.7874986424546018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7.166077643915675</v>
      </c>
      <c r="AF37">
        <v>5.6851551282613233</v>
      </c>
      <c r="AG37">
        <v>29.028776150803594</v>
      </c>
      <c r="AH37">
        <v>27.464828639949904</v>
      </c>
      <c r="AI37">
        <v>0</v>
      </c>
      <c r="AJ37">
        <v>0</v>
      </c>
      <c r="AK37">
        <v>11.342312258818618</v>
      </c>
      <c r="AL37">
        <v>9.5866549451226462</v>
      </c>
      <c r="AM37">
        <v>7.0526648361511164</v>
      </c>
      <c r="AN37">
        <v>0</v>
      </c>
      <c r="AO37">
        <v>0</v>
      </c>
      <c r="AP37">
        <v>0</v>
      </c>
      <c r="AQ37">
        <v>26.616009284909207</v>
      </c>
      <c r="AR37">
        <v>19.498301876017532</v>
      </c>
      <c r="AS37">
        <v>14.083894970569819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42.640327132432418</v>
      </c>
      <c r="BB37">
        <f t="shared" si="0"/>
        <v>977.46319278222063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452.40085849910139</v>
      </c>
      <c r="L38">
        <v>0</v>
      </c>
      <c r="M38">
        <v>63.108053804444786</v>
      </c>
      <c r="N38">
        <v>51.504559077636202</v>
      </c>
      <c r="O38">
        <v>72.686354785658935</v>
      </c>
      <c r="P38">
        <v>20.226170258755268</v>
      </c>
      <c r="Q38">
        <v>9.1018841092000518</v>
      </c>
      <c r="R38">
        <v>18.421630934638017</v>
      </c>
      <c r="S38">
        <v>11.495999768083674</v>
      </c>
      <c r="T38">
        <v>0</v>
      </c>
      <c r="U38">
        <v>52.034697043376887</v>
      </c>
      <c r="V38">
        <v>5.1471799848787212</v>
      </c>
      <c r="W38">
        <v>15.363134138243494</v>
      </c>
      <c r="X38">
        <v>65.133366138950123</v>
      </c>
      <c r="Y38">
        <v>0</v>
      </c>
      <c r="Z38">
        <v>5.7874986424546018</v>
      </c>
      <c r="AA38">
        <v>0</v>
      </c>
      <c r="AB38">
        <v>11.779883280108534</v>
      </c>
      <c r="AC38">
        <v>4.3244861006053013</v>
      </c>
      <c r="AD38">
        <v>0</v>
      </c>
      <c r="AE38">
        <v>7.166077643915675</v>
      </c>
      <c r="AF38">
        <v>5.6851551282613233</v>
      </c>
      <c r="AG38">
        <v>29.028776150803594</v>
      </c>
      <c r="AH38">
        <v>20.873270089542892</v>
      </c>
      <c r="AI38">
        <v>0</v>
      </c>
      <c r="AJ38">
        <v>0</v>
      </c>
      <c r="AK38">
        <v>11.342312258818618</v>
      </c>
      <c r="AL38">
        <v>9.5866549451226462</v>
      </c>
      <c r="AM38">
        <v>7.0526648361511164</v>
      </c>
      <c r="AN38">
        <v>0</v>
      </c>
      <c r="AO38">
        <v>0</v>
      </c>
      <c r="AP38">
        <v>0</v>
      </c>
      <c r="AQ38">
        <v>26.616009284909207</v>
      </c>
      <c r="AR38">
        <v>19.498301876017532</v>
      </c>
      <c r="AS38">
        <v>14.083894970569819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42.194962922760311</v>
      </c>
      <c r="BB38">
        <f t="shared" si="0"/>
        <v>967.25391082748808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452.40085849910139</v>
      </c>
      <c r="L39">
        <v>0</v>
      </c>
      <c r="M39">
        <v>63.108053804444786</v>
      </c>
      <c r="N39">
        <v>51.504559077636202</v>
      </c>
      <c r="O39">
        <v>72.686354785658935</v>
      </c>
      <c r="P39">
        <v>20.226170258755268</v>
      </c>
      <c r="Q39">
        <v>9.1018841092000518</v>
      </c>
      <c r="R39">
        <v>18.421630934638017</v>
      </c>
      <c r="S39">
        <v>11.495999768083674</v>
      </c>
      <c r="T39">
        <v>0</v>
      </c>
      <c r="U39">
        <v>52.034697043376887</v>
      </c>
      <c r="V39">
        <v>5.1471799848787212</v>
      </c>
      <c r="W39">
        <v>15.363134138243494</v>
      </c>
      <c r="X39">
        <v>60.204447238006054</v>
      </c>
      <c r="Y39">
        <v>0</v>
      </c>
      <c r="Z39">
        <v>5.7874986424546018</v>
      </c>
      <c r="AA39">
        <v>0</v>
      </c>
      <c r="AB39">
        <v>5.8422501082237517</v>
      </c>
      <c r="AC39">
        <v>4.3244861006053013</v>
      </c>
      <c r="AD39">
        <v>0</v>
      </c>
      <c r="AE39">
        <v>0</v>
      </c>
      <c r="AF39">
        <v>5.6851551282613233</v>
      </c>
      <c r="AG39">
        <v>29.028776150803594</v>
      </c>
      <c r="AH39">
        <v>12.676074895011478</v>
      </c>
      <c r="AI39">
        <v>0</v>
      </c>
      <c r="AJ39">
        <v>0</v>
      </c>
      <c r="AK39">
        <v>11.342312258818618</v>
      </c>
      <c r="AL39">
        <v>9.5866549451226462</v>
      </c>
      <c r="AM39">
        <v>7.0526648361511164</v>
      </c>
      <c r="AN39">
        <v>0</v>
      </c>
      <c r="AO39">
        <v>0</v>
      </c>
      <c r="AP39">
        <v>2.8280483105823411</v>
      </c>
      <c r="AQ39">
        <v>26.616009284909207</v>
      </c>
      <c r="AR39">
        <v>19.498301876017532</v>
      </c>
      <c r="AS39">
        <v>14.083894970569819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41.216768660851301</v>
      </c>
      <c r="BB39">
        <f t="shared" si="0"/>
        <v>944.83032848870357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452.39819039023024</v>
      </c>
      <c r="L40">
        <v>0</v>
      </c>
      <c r="M40">
        <v>63.108053804444786</v>
      </c>
      <c r="N40">
        <v>51.504559077636202</v>
      </c>
      <c r="O40">
        <v>72.686354785658935</v>
      </c>
      <c r="P40">
        <v>20.226170258755268</v>
      </c>
      <c r="Q40">
        <v>9.1018841092000518</v>
      </c>
      <c r="R40">
        <v>18.421630934638017</v>
      </c>
      <c r="S40">
        <v>11.495999768083674</v>
      </c>
      <c r="T40">
        <v>0</v>
      </c>
      <c r="U40">
        <v>52.034697043376887</v>
      </c>
      <c r="V40">
        <v>5.1471799848787212</v>
      </c>
      <c r="W40">
        <v>15.363134138243494</v>
      </c>
      <c r="X40">
        <v>60.204447238006054</v>
      </c>
      <c r="Y40">
        <v>0</v>
      </c>
      <c r="Z40">
        <v>5.7874986424546018</v>
      </c>
      <c r="AA40">
        <v>0</v>
      </c>
      <c r="AB40">
        <v>5.8422501082237517</v>
      </c>
      <c r="AC40">
        <v>4.3244861006053013</v>
      </c>
      <c r="AD40">
        <v>0</v>
      </c>
      <c r="AE40">
        <v>0</v>
      </c>
      <c r="AF40">
        <v>5.6851551282613233</v>
      </c>
      <c r="AG40">
        <v>29.028776150803594</v>
      </c>
      <c r="AH40">
        <v>10.436634595908995</v>
      </c>
      <c r="AI40">
        <v>0</v>
      </c>
      <c r="AJ40">
        <v>0</v>
      </c>
      <c r="AK40">
        <v>11.342312258818618</v>
      </c>
      <c r="AL40">
        <v>9.5866549451226462</v>
      </c>
      <c r="AM40">
        <v>7.0526648361511164</v>
      </c>
      <c r="AN40">
        <v>0</v>
      </c>
      <c r="AO40">
        <v>0</v>
      </c>
      <c r="AP40">
        <v>2.8280483105823411</v>
      </c>
      <c r="AQ40">
        <v>26.616009284909207</v>
      </c>
      <c r="AR40">
        <v>19.498301876017532</v>
      </c>
      <c r="AS40">
        <v>14.083894970569819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41.123048529398048</v>
      </c>
      <c r="BB40">
        <f t="shared" si="0"/>
        <v>942.68194021218324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452.40393624701164</v>
      </c>
      <c r="L41">
        <v>0</v>
      </c>
      <c r="M41">
        <v>63.108053804444786</v>
      </c>
      <c r="N41">
        <v>51.504559077636202</v>
      </c>
      <c r="O41">
        <v>72.686354785658935</v>
      </c>
      <c r="P41">
        <v>20.226170258755268</v>
      </c>
      <c r="Q41">
        <v>9.1018841092000518</v>
      </c>
      <c r="R41">
        <v>18.421630934638017</v>
      </c>
      <c r="S41">
        <v>11.495999768083674</v>
      </c>
      <c r="T41">
        <v>0</v>
      </c>
      <c r="U41">
        <v>52.034697043376887</v>
      </c>
      <c r="V41">
        <v>5.1471799848787212</v>
      </c>
      <c r="W41">
        <v>15.363134138243494</v>
      </c>
      <c r="X41">
        <v>62.987717979105177</v>
      </c>
      <c r="Y41">
        <v>0</v>
      </c>
      <c r="Z41">
        <v>2.893749550407013</v>
      </c>
      <c r="AA41">
        <v>0</v>
      </c>
      <c r="AB41">
        <v>5.8422501082237517</v>
      </c>
      <c r="AC41">
        <v>4.3244861006053013</v>
      </c>
      <c r="AD41">
        <v>0</v>
      </c>
      <c r="AE41">
        <v>7.166077643915675</v>
      </c>
      <c r="AF41">
        <v>5.6851551282613233</v>
      </c>
      <c r="AG41">
        <v>29.028776150803594</v>
      </c>
      <c r="AH41">
        <v>0</v>
      </c>
      <c r="AI41">
        <v>0</v>
      </c>
      <c r="AJ41">
        <v>0</v>
      </c>
      <c r="AK41">
        <v>11.342312258818618</v>
      </c>
      <c r="AL41">
        <v>18.301795521202795</v>
      </c>
      <c r="AM41">
        <v>7.0526648361511164</v>
      </c>
      <c r="AN41">
        <v>0</v>
      </c>
      <c r="AO41">
        <v>0</v>
      </c>
      <c r="AP41">
        <v>2.8280483105823411</v>
      </c>
      <c r="AQ41">
        <v>26.616009284909207</v>
      </c>
      <c r="AR41">
        <v>20.716945743268631</v>
      </c>
      <c r="AS41">
        <v>14.083894970569819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41.397193620279793</v>
      </c>
      <c r="BB41">
        <f t="shared" si="0"/>
        <v>948.96629011847233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452.40393624701164</v>
      </c>
      <c r="L42">
        <v>0</v>
      </c>
      <c r="M42">
        <v>63.108053804444786</v>
      </c>
      <c r="N42">
        <v>51.504559077636202</v>
      </c>
      <c r="O42">
        <v>72.686354785658935</v>
      </c>
      <c r="P42">
        <v>20.226170258755268</v>
      </c>
      <c r="Q42">
        <v>9.1018841092000518</v>
      </c>
      <c r="R42">
        <v>18.421630934638017</v>
      </c>
      <c r="S42">
        <v>11.495999768083674</v>
      </c>
      <c r="T42">
        <v>0</v>
      </c>
      <c r="U42">
        <v>52.034697043376887</v>
      </c>
      <c r="V42">
        <v>5.1471799848787212</v>
      </c>
      <c r="W42">
        <v>15.363134138243494</v>
      </c>
      <c r="X42">
        <v>62.987717979105177</v>
      </c>
      <c r="Y42">
        <v>0</v>
      </c>
      <c r="Z42">
        <v>2.893749550407013</v>
      </c>
      <c r="AA42">
        <v>0</v>
      </c>
      <c r="AB42">
        <v>5.8422501082237517</v>
      </c>
      <c r="AC42">
        <v>0</v>
      </c>
      <c r="AD42">
        <v>0</v>
      </c>
      <c r="AE42">
        <v>7.166077643915675</v>
      </c>
      <c r="AF42">
        <v>5.6851551282613233</v>
      </c>
      <c r="AG42">
        <v>29.028776150803594</v>
      </c>
      <c r="AH42">
        <v>0</v>
      </c>
      <c r="AI42">
        <v>0</v>
      </c>
      <c r="AJ42">
        <v>0</v>
      </c>
      <c r="AK42">
        <v>11.342312258818618</v>
      </c>
      <c r="AL42">
        <v>52.290843456480893</v>
      </c>
      <c r="AM42">
        <v>7.0526648361511164</v>
      </c>
      <c r="AN42">
        <v>0</v>
      </c>
      <c r="AO42">
        <v>0</v>
      </c>
      <c r="AP42">
        <v>2.8280483105823411</v>
      </c>
      <c r="AQ42">
        <v>26.616009284909207</v>
      </c>
      <c r="AR42">
        <v>20.716945743268631</v>
      </c>
      <c r="AS42">
        <v>14.083894970569819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42.637172304969113</v>
      </c>
      <c r="BB42">
        <f t="shared" si="0"/>
        <v>977.39087326845572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452.40393624701164</v>
      </c>
      <c r="L43">
        <v>0</v>
      </c>
      <c r="M43">
        <v>63.108053804444786</v>
      </c>
      <c r="N43">
        <v>51.504559077636202</v>
      </c>
      <c r="O43">
        <v>72.686354785658935</v>
      </c>
      <c r="P43">
        <v>20.226170258755268</v>
      </c>
      <c r="Q43">
        <v>9.1018841092000518</v>
      </c>
      <c r="R43">
        <v>18.421630934638017</v>
      </c>
      <c r="S43">
        <v>11.495999768083674</v>
      </c>
      <c r="T43">
        <v>0</v>
      </c>
      <c r="U43">
        <v>52.034697043376887</v>
      </c>
      <c r="V43">
        <v>5.1471799848787212</v>
      </c>
      <c r="W43">
        <v>15.363134138243494</v>
      </c>
      <c r="X43">
        <v>65.133366138950123</v>
      </c>
      <c r="Y43">
        <v>0</v>
      </c>
      <c r="Z43">
        <v>2.893749550407013</v>
      </c>
      <c r="AA43">
        <v>0</v>
      </c>
      <c r="AB43">
        <v>5.8422501082237517</v>
      </c>
      <c r="AC43">
        <v>0</v>
      </c>
      <c r="AD43">
        <v>0</v>
      </c>
      <c r="AE43">
        <v>7.166077643915675</v>
      </c>
      <c r="AF43">
        <v>5.6851551282613233</v>
      </c>
      <c r="AG43">
        <v>29.028776150803594</v>
      </c>
      <c r="AH43">
        <v>0</v>
      </c>
      <c r="AI43">
        <v>0</v>
      </c>
      <c r="AJ43">
        <v>0</v>
      </c>
      <c r="AK43">
        <v>11.342312258818618</v>
      </c>
      <c r="AL43">
        <v>52.290843456480893</v>
      </c>
      <c r="AM43">
        <v>7.0526648361511164</v>
      </c>
      <c r="AN43">
        <v>0</v>
      </c>
      <c r="AO43">
        <v>0</v>
      </c>
      <c r="AP43">
        <v>0</v>
      </c>
      <c r="AQ43">
        <v>26.616009284909207</v>
      </c>
      <c r="AR43">
        <v>20.716945743268631</v>
      </c>
      <c r="AS43">
        <v>14.083894970569819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42.608647978668301</v>
      </c>
      <c r="BB43">
        <f t="shared" si="0"/>
        <v>976.73699744401927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452.40393624701164</v>
      </c>
      <c r="L44">
        <v>0</v>
      </c>
      <c r="M44">
        <v>63.108053804444786</v>
      </c>
      <c r="N44">
        <v>51.504559077636202</v>
      </c>
      <c r="O44">
        <v>72.686354785658935</v>
      </c>
      <c r="P44">
        <v>20.226170258755268</v>
      </c>
      <c r="Q44">
        <v>9.1018841092000518</v>
      </c>
      <c r="R44">
        <v>18.421630934638017</v>
      </c>
      <c r="S44">
        <v>11.495999768083674</v>
      </c>
      <c r="T44">
        <v>0</v>
      </c>
      <c r="U44">
        <v>52.034697043376887</v>
      </c>
      <c r="V44">
        <v>5.1471799848787212</v>
      </c>
      <c r="W44">
        <v>15.363134138243494</v>
      </c>
      <c r="X44">
        <v>65.133366138950123</v>
      </c>
      <c r="Y44">
        <v>0</v>
      </c>
      <c r="Z44">
        <v>2.893749550407013</v>
      </c>
      <c r="AA44">
        <v>0</v>
      </c>
      <c r="AB44">
        <v>5.8422501082237517</v>
      </c>
      <c r="AC44">
        <v>0</v>
      </c>
      <c r="AD44">
        <v>0</v>
      </c>
      <c r="AE44">
        <v>7.166077643915675</v>
      </c>
      <c r="AF44">
        <v>5.6851551282613233</v>
      </c>
      <c r="AG44">
        <v>29.028776150803594</v>
      </c>
      <c r="AH44">
        <v>0</v>
      </c>
      <c r="AI44">
        <v>0</v>
      </c>
      <c r="AJ44">
        <v>0</v>
      </c>
      <c r="AK44">
        <v>11.342312258818618</v>
      </c>
      <c r="AL44">
        <v>52.290843456480893</v>
      </c>
      <c r="AM44">
        <v>7.0526648361511164</v>
      </c>
      <c r="AN44">
        <v>0</v>
      </c>
      <c r="AO44">
        <v>0</v>
      </c>
      <c r="AP44">
        <v>0</v>
      </c>
      <c r="AQ44">
        <v>26.616009284909207</v>
      </c>
      <c r="AR44">
        <v>20.716945743268631</v>
      </c>
      <c r="AS44">
        <v>14.083894970569819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42.608647978668301</v>
      </c>
      <c r="BB44">
        <f t="shared" si="0"/>
        <v>976.73699744401927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452.40393624701164</v>
      </c>
      <c r="L45">
        <v>0</v>
      </c>
      <c r="M45">
        <v>63.108053804444786</v>
      </c>
      <c r="N45">
        <v>51.504559077636202</v>
      </c>
      <c r="O45">
        <v>72.686354785658935</v>
      </c>
      <c r="P45">
        <v>20.226170258755268</v>
      </c>
      <c r="Q45">
        <v>9.1018841092000518</v>
      </c>
      <c r="R45">
        <v>18.421630934638017</v>
      </c>
      <c r="S45">
        <v>11.495999768083674</v>
      </c>
      <c r="T45">
        <v>0</v>
      </c>
      <c r="U45">
        <v>52.034697043376887</v>
      </c>
      <c r="V45">
        <v>5.1471799848787212</v>
      </c>
      <c r="W45">
        <v>15.363134138243494</v>
      </c>
      <c r="X45">
        <v>65.133366138950123</v>
      </c>
      <c r="Y45">
        <v>0</v>
      </c>
      <c r="Z45">
        <v>2.893749550407013</v>
      </c>
      <c r="AA45">
        <v>0</v>
      </c>
      <c r="AB45">
        <v>5.8422501082237517</v>
      </c>
      <c r="AC45">
        <v>0</v>
      </c>
      <c r="AD45">
        <v>0</v>
      </c>
      <c r="AE45">
        <v>7.166077643915675</v>
      </c>
      <c r="AF45">
        <v>5.6851551282613233</v>
      </c>
      <c r="AG45">
        <v>29.028776150803594</v>
      </c>
      <c r="AH45">
        <v>0</v>
      </c>
      <c r="AI45">
        <v>0</v>
      </c>
      <c r="AJ45">
        <v>0</v>
      </c>
      <c r="AK45">
        <v>11.342312258818618</v>
      </c>
      <c r="AL45">
        <v>52.290843456480893</v>
      </c>
      <c r="AM45">
        <v>7.0526648361511164</v>
      </c>
      <c r="AN45">
        <v>0</v>
      </c>
      <c r="AO45">
        <v>0</v>
      </c>
      <c r="AP45">
        <v>0</v>
      </c>
      <c r="AQ45">
        <v>26.616009284909207</v>
      </c>
      <c r="AR45">
        <v>20.716945743268631</v>
      </c>
      <c r="AS45">
        <v>14.083894970569819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42.608647978668301</v>
      </c>
      <c r="BB45">
        <f t="shared" si="0"/>
        <v>976.73699744401927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452.40393624701164</v>
      </c>
      <c r="L46">
        <v>0</v>
      </c>
      <c r="M46">
        <v>63.108053804444786</v>
      </c>
      <c r="N46">
        <v>51.504559077636202</v>
      </c>
      <c r="O46">
        <v>72.686354785658935</v>
      </c>
      <c r="P46">
        <v>20.226170258755268</v>
      </c>
      <c r="Q46">
        <v>9.1018841092000518</v>
      </c>
      <c r="R46">
        <v>18.421630934638017</v>
      </c>
      <c r="S46">
        <v>11.495999768083674</v>
      </c>
      <c r="T46">
        <v>0</v>
      </c>
      <c r="U46">
        <v>52.034697043376887</v>
      </c>
      <c r="V46">
        <v>5.1471799848787212</v>
      </c>
      <c r="W46">
        <v>15.363134138243494</v>
      </c>
      <c r="X46">
        <v>65.133366138950123</v>
      </c>
      <c r="Y46">
        <v>0</v>
      </c>
      <c r="Z46">
        <v>2.893749550407013</v>
      </c>
      <c r="AA46">
        <v>0</v>
      </c>
      <c r="AB46">
        <v>5.8422501082237517</v>
      </c>
      <c r="AC46">
        <v>0</v>
      </c>
      <c r="AD46">
        <v>0</v>
      </c>
      <c r="AE46">
        <v>7.166077643915675</v>
      </c>
      <c r="AF46">
        <v>5.6851551282613233</v>
      </c>
      <c r="AG46">
        <v>29.028776150803594</v>
      </c>
      <c r="AH46">
        <v>0</v>
      </c>
      <c r="AI46">
        <v>0</v>
      </c>
      <c r="AJ46">
        <v>0</v>
      </c>
      <c r="AK46">
        <v>11.342312258818618</v>
      </c>
      <c r="AL46">
        <v>18.301795521202795</v>
      </c>
      <c r="AM46">
        <v>7.0526648361511164</v>
      </c>
      <c r="AN46">
        <v>0</v>
      </c>
      <c r="AO46">
        <v>0</v>
      </c>
      <c r="AP46">
        <v>0</v>
      </c>
      <c r="AQ46">
        <v>17.744006189939469</v>
      </c>
      <c r="AR46">
        <v>20.716945743268631</v>
      </c>
      <c r="AS46">
        <v>14.083894970569819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40.817056045603934</v>
      </c>
      <c r="BB46">
        <f t="shared" si="0"/>
        <v>935.66753834683584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452.40393624701164</v>
      </c>
      <c r="L47">
        <v>0</v>
      </c>
      <c r="M47">
        <v>63.108053804444786</v>
      </c>
      <c r="N47">
        <v>51.504559077636202</v>
      </c>
      <c r="O47">
        <v>72.686354785658935</v>
      </c>
      <c r="P47">
        <v>20.226170258755268</v>
      </c>
      <c r="Q47">
        <v>9.1018841092000518</v>
      </c>
      <c r="R47">
        <v>18.421630934638017</v>
      </c>
      <c r="S47">
        <v>11.495999768083674</v>
      </c>
      <c r="T47">
        <v>0</v>
      </c>
      <c r="U47">
        <v>52.034697043376887</v>
      </c>
      <c r="V47">
        <v>5.1471799848787212</v>
      </c>
      <c r="W47">
        <v>15.363134138243494</v>
      </c>
      <c r="X47">
        <v>65.133366138950123</v>
      </c>
      <c r="Y47">
        <v>0</v>
      </c>
      <c r="Z47">
        <v>2.893749550407013</v>
      </c>
      <c r="AA47">
        <v>0</v>
      </c>
      <c r="AB47">
        <v>0</v>
      </c>
      <c r="AC47">
        <v>0</v>
      </c>
      <c r="AD47">
        <v>0</v>
      </c>
      <c r="AE47">
        <v>7.166077643915675</v>
      </c>
      <c r="AF47">
        <v>5.6851551282613233</v>
      </c>
      <c r="AG47">
        <v>29.028776150803594</v>
      </c>
      <c r="AH47">
        <v>0</v>
      </c>
      <c r="AI47">
        <v>0</v>
      </c>
      <c r="AJ47">
        <v>0</v>
      </c>
      <c r="AK47">
        <v>11.342312258818618</v>
      </c>
      <c r="AL47">
        <v>18.301795521202795</v>
      </c>
      <c r="AM47">
        <v>7.0526648361511164</v>
      </c>
      <c r="AN47">
        <v>0</v>
      </c>
      <c r="AO47">
        <v>0</v>
      </c>
      <c r="AP47">
        <v>0</v>
      </c>
      <c r="AQ47">
        <v>17.744006189939469</v>
      </c>
      <c r="AR47">
        <v>20.716945743268631</v>
      </c>
      <c r="AS47">
        <v>14.083894970569819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40.572849991080176</v>
      </c>
      <c r="BB47">
        <f t="shared" si="0"/>
        <v>930.06949429313579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452.40393624701164</v>
      </c>
      <c r="L48">
        <v>0</v>
      </c>
      <c r="M48">
        <v>63.108053804444786</v>
      </c>
      <c r="N48">
        <v>51.504559077636202</v>
      </c>
      <c r="O48">
        <v>72.686354785658935</v>
      </c>
      <c r="P48">
        <v>20.226170258755268</v>
      </c>
      <c r="Q48">
        <v>9.1018841092000518</v>
      </c>
      <c r="R48">
        <v>18.421630934638017</v>
      </c>
      <c r="S48">
        <v>11.495999768083674</v>
      </c>
      <c r="T48">
        <v>0</v>
      </c>
      <c r="U48">
        <v>52.034697043376887</v>
      </c>
      <c r="V48">
        <v>5.1471799848787212</v>
      </c>
      <c r="W48">
        <v>15.363134138243494</v>
      </c>
      <c r="X48">
        <v>65.133366138950123</v>
      </c>
      <c r="Y48">
        <v>0</v>
      </c>
      <c r="Z48">
        <v>2.893749550407013</v>
      </c>
      <c r="AA48">
        <v>0</v>
      </c>
      <c r="AB48">
        <v>0</v>
      </c>
      <c r="AC48">
        <v>0</v>
      </c>
      <c r="AD48">
        <v>0</v>
      </c>
      <c r="AE48">
        <v>7.166077643915675</v>
      </c>
      <c r="AF48">
        <v>5.6851551282613233</v>
      </c>
      <c r="AG48">
        <v>29.028776150803594</v>
      </c>
      <c r="AH48">
        <v>0</v>
      </c>
      <c r="AI48">
        <v>0</v>
      </c>
      <c r="AJ48">
        <v>0</v>
      </c>
      <c r="AK48">
        <v>11.342312258818618</v>
      </c>
      <c r="AL48">
        <v>18.301795521202795</v>
      </c>
      <c r="AM48">
        <v>7.0526648361511164</v>
      </c>
      <c r="AN48">
        <v>0</v>
      </c>
      <c r="AO48">
        <v>0</v>
      </c>
      <c r="AP48">
        <v>0</v>
      </c>
      <c r="AQ48">
        <v>17.744006189939469</v>
      </c>
      <c r="AR48">
        <v>20.960674700062619</v>
      </c>
      <c r="AS48">
        <v>14.083894970569819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40.583037861474168</v>
      </c>
      <c r="BB48">
        <f t="shared" si="0"/>
        <v>930.3030353795358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452.40665371669621</v>
      </c>
      <c r="L49">
        <v>0</v>
      </c>
      <c r="M49">
        <v>63.108053804444786</v>
      </c>
      <c r="N49">
        <v>51.504559077636202</v>
      </c>
      <c r="O49">
        <v>72.686354785658935</v>
      </c>
      <c r="P49">
        <v>20.226170258755268</v>
      </c>
      <c r="Q49">
        <v>9.1046313487417176</v>
      </c>
      <c r="R49">
        <v>18.421630934638017</v>
      </c>
      <c r="S49">
        <v>11.502452013100674</v>
      </c>
      <c r="T49">
        <v>0</v>
      </c>
      <c r="U49">
        <v>52.034697043376887</v>
      </c>
      <c r="V49">
        <v>5.1471799848787212</v>
      </c>
      <c r="W49">
        <v>15.363134138243494</v>
      </c>
      <c r="X49">
        <v>65.133366138950123</v>
      </c>
      <c r="Y49">
        <v>0</v>
      </c>
      <c r="Z49">
        <v>2.893749550407013</v>
      </c>
      <c r="AA49">
        <v>0</v>
      </c>
      <c r="AB49">
        <v>0</v>
      </c>
      <c r="AC49">
        <v>0</v>
      </c>
      <c r="AD49">
        <v>0</v>
      </c>
      <c r="AE49">
        <v>7.166077643915675</v>
      </c>
      <c r="AF49">
        <v>5.6851551282613233</v>
      </c>
      <c r="AG49">
        <v>29.028776150803594</v>
      </c>
      <c r="AH49">
        <v>0</v>
      </c>
      <c r="AI49">
        <v>0</v>
      </c>
      <c r="AJ49">
        <v>0</v>
      </c>
      <c r="AK49">
        <v>11.342312258818618</v>
      </c>
      <c r="AL49">
        <v>18.301795521202795</v>
      </c>
      <c r="AM49">
        <v>7.0526648361511164</v>
      </c>
      <c r="AN49">
        <v>0</v>
      </c>
      <c r="AO49">
        <v>0</v>
      </c>
      <c r="AP49">
        <v>0.5656095704445836</v>
      </c>
      <c r="AQ49">
        <v>8.8720030949697346</v>
      </c>
      <c r="AR49">
        <v>16.573556686286786</v>
      </c>
      <c r="AS49">
        <v>7.1274771246086406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39.762168941899354</v>
      </c>
      <c r="BB49">
        <f t="shared" si="0"/>
        <v>911.48589186909169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452.40665371669621</v>
      </c>
      <c r="L50">
        <v>0</v>
      </c>
      <c r="M50">
        <v>63.108053804444786</v>
      </c>
      <c r="N50">
        <v>51.504559077636202</v>
      </c>
      <c r="O50">
        <v>72.686354785658935</v>
      </c>
      <c r="P50">
        <v>20.226170258755268</v>
      </c>
      <c r="Q50">
        <v>9.1046313487417176</v>
      </c>
      <c r="R50">
        <v>18.421630934638017</v>
      </c>
      <c r="S50">
        <v>11.502452013100674</v>
      </c>
      <c r="T50">
        <v>0</v>
      </c>
      <c r="U50">
        <v>52.034697043376887</v>
      </c>
      <c r="V50">
        <v>5.1471799848787212</v>
      </c>
      <c r="W50">
        <v>15.363134138243494</v>
      </c>
      <c r="X50">
        <v>65.133366138950123</v>
      </c>
      <c r="Y50">
        <v>0</v>
      </c>
      <c r="Z50">
        <v>2.893749550407013</v>
      </c>
      <c r="AA50">
        <v>0</v>
      </c>
      <c r="AB50">
        <v>0</v>
      </c>
      <c r="AC50">
        <v>0</v>
      </c>
      <c r="AD50">
        <v>0</v>
      </c>
      <c r="AE50">
        <v>7.166077643915675</v>
      </c>
      <c r="AF50">
        <v>5.6851551282613233</v>
      </c>
      <c r="AG50">
        <v>29.028776150803594</v>
      </c>
      <c r="AH50">
        <v>0</v>
      </c>
      <c r="AI50">
        <v>0</v>
      </c>
      <c r="AJ50">
        <v>0</v>
      </c>
      <c r="AK50">
        <v>11.342312258818618</v>
      </c>
      <c r="AL50">
        <v>18.301795521202795</v>
      </c>
      <c r="AM50">
        <v>7.0526648361511164</v>
      </c>
      <c r="AN50">
        <v>0</v>
      </c>
      <c r="AO50">
        <v>0</v>
      </c>
      <c r="AP50">
        <v>0.5656095704445836</v>
      </c>
      <c r="AQ50">
        <v>0</v>
      </c>
      <c r="AR50">
        <v>16.573556686286786</v>
      </c>
      <c r="AS50">
        <v>7.1274771246086406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39.391319212529616</v>
      </c>
      <c r="BB50">
        <f t="shared" si="0"/>
        <v>902.98473850349171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452.40665371669621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20.226170258755268</v>
      </c>
      <c r="Q51">
        <v>9.1046313487417176</v>
      </c>
      <c r="R51">
        <v>18.421630934638017</v>
      </c>
      <c r="S51">
        <v>11.502452013100674</v>
      </c>
      <c r="T51">
        <v>0</v>
      </c>
      <c r="U51">
        <v>52.034697043376887</v>
      </c>
      <c r="V51">
        <v>5.1471799848787212</v>
      </c>
      <c r="W51">
        <v>15.363134138243494</v>
      </c>
      <c r="X51">
        <v>65.133366138950123</v>
      </c>
      <c r="Y51">
        <v>0</v>
      </c>
      <c r="Z51">
        <v>2.893749550407013</v>
      </c>
      <c r="AA51">
        <v>0</v>
      </c>
      <c r="AB51">
        <v>0</v>
      </c>
      <c r="AC51">
        <v>0</v>
      </c>
      <c r="AD51">
        <v>0</v>
      </c>
      <c r="AE51">
        <v>7.166077643915675</v>
      </c>
      <c r="AF51">
        <v>5.6851551282613233</v>
      </c>
      <c r="AG51">
        <v>29.028776150803594</v>
      </c>
      <c r="AH51">
        <v>0</v>
      </c>
      <c r="AI51">
        <v>0</v>
      </c>
      <c r="AJ51">
        <v>0</v>
      </c>
      <c r="AK51">
        <v>11.342312258818618</v>
      </c>
      <c r="AL51">
        <v>18.301795521202795</v>
      </c>
      <c r="AM51">
        <v>7.0526648361511164</v>
      </c>
      <c r="AN51">
        <v>0</v>
      </c>
      <c r="AO51">
        <v>0</v>
      </c>
      <c r="AP51">
        <v>0</v>
      </c>
      <c r="AQ51">
        <v>0</v>
      </c>
      <c r="AR51">
        <v>16.086099231058235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39.638079276817656</v>
      </c>
      <c r="BB51">
        <f t="shared" si="0"/>
        <v>908.64132925949184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452.40665371669621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20.226170258755268</v>
      </c>
      <c r="Q52">
        <v>9.1046313487417176</v>
      </c>
      <c r="R52">
        <v>18.421630934638017</v>
      </c>
      <c r="S52">
        <v>11.502452013100674</v>
      </c>
      <c r="T52">
        <v>0</v>
      </c>
      <c r="U52">
        <v>52.034697043376887</v>
      </c>
      <c r="V52">
        <v>5.1471799848787212</v>
      </c>
      <c r="W52">
        <v>15.363134138243494</v>
      </c>
      <c r="X52">
        <v>65.133366138950123</v>
      </c>
      <c r="Y52">
        <v>0</v>
      </c>
      <c r="Z52">
        <v>2.893749550407013</v>
      </c>
      <c r="AA52">
        <v>0</v>
      </c>
      <c r="AB52">
        <v>0</v>
      </c>
      <c r="AC52">
        <v>0</v>
      </c>
      <c r="AD52">
        <v>0</v>
      </c>
      <c r="AE52">
        <v>7.166077643915675</v>
      </c>
      <c r="AF52">
        <v>5.6851551282613233</v>
      </c>
      <c r="AG52">
        <v>29.028776150803594</v>
      </c>
      <c r="AH52">
        <v>0</v>
      </c>
      <c r="AI52">
        <v>0</v>
      </c>
      <c r="AJ52">
        <v>0</v>
      </c>
      <c r="AK52">
        <v>11.342312258818618</v>
      </c>
      <c r="AL52">
        <v>18.301795521202795</v>
      </c>
      <c r="AM52">
        <v>7.0526648361511164</v>
      </c>
      <c r="AN52">
        <v>0</v>
      </c>
      <c r="AO52">
        <v>0</v>
      </c>
      <c r="AP52">
        <v>0</v>
      </c>
      <c r="AQ52">
        <v>0</v>
      </c>
      <c r="AR52">
        <v>16.086099231058235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39.638079276817656</v>
      </c>
      <c r="BB52">
        <f t="shared" si="0"/>
        <v>908.64132925949184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452.40665371669621</v>
      </c>
      <c r="L53">
        <v>0</v>
      </c>
      <c r="M53">
        <v>63.108053804444786</v>
      </c>
      <c r="N53">
        <v>51.504559077636202</v>
      </c>
      <c r="O53">
        <v>72.686354785658935</v>
      </c>
      <c r="P53">
        <v>20.226170258755268</v>
      </c>
      <c r="Q53">
        <v>9.1046313487417176</v>
      </c>
      <c r="R53">
        <v>18.426212794271137</v>
      </c>
      <c r="S53">
        <v>11.502452013100674</v>
      </c>
      <c r="T53">
        <v>0</v>
      </c>
      <c r="U53">
        <v>52.034697043376887</v>
      </c>
      <c r="V53">
        <v>5.1471799848787212</v>
      </c>
      <c r="W53">
        <v>15.358699785810542</v>
      </c>
      <c r="X53">
        <v>65.132787825724108</v>
      </c>
      <c r="Y53">
        <v>0</v>
      </c>
      <c r="Z53">
        <v>2.893749550407013</v>
      </c>
      <c r="AA53">
        <v>0</v>
      </c>
      <c r="AB53">
        <v>0</v>
      </c>
      <c r="AC53">
        <v>0</v>
      </c>
      <c r="AD53">
        <v>0</v>
      </c>
      <c r="AE53">
        <v>7.166077643915675</v>
      </c>
      <c r="AF53">
        <v>5.6851551282613233</v>
      </c>
      <c r="AG53">
        <v>29.028776150803594</v>
      </c>
      <c r="AH53">
        <v>0</v>
      </c>
      <c r="AI53">
        <v>0</v>
      </c>
      <c r="AJ53">
        <v>0</v>
      </c>
      <c r="AK53">
        <v>11.342312258818618</v>
      </c>
      <c r="AL53">
        <v>18.301795521202795</v>
      </c>
      <c r="AM53">
        <v>7.0526648361511164</v>
      </c>
      <c r="AN53">
        <v>0</v>
      </c>
      <c r="AO53">
        <v>0</v>
      </c>
      <c r="AP53">
        <v>0.5656095704445836</v>
      </c>
      <c r="AQ53">
        <v>0</v>
      </c>
      <c r="AR53">
        <v>16.086099231058235</v>
      </c>
      <c r="AS53">
        <v>14.083894970569819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39.661703749170364</v>
      </c>
      <c r="BB53">
        <f t="shared" si="0"/>
        <v>909.18288355155789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452.40156456678147</v>
      </c>
      <c r="L54">
        <v>0</v>
      </c>
      <c r="M54">
        <v>63.108053804444786</v>
      </c>
      <c r="N54">
        <v>51.504559077636202</v>
      </c>
      <c r="O54">
        <v>72.686354785658935</v>
      </c>
      <c r="P54">
        <v>20.226170258755268</v>
      </c>
      <c r="Q54">
        <v>9.1021154561681641</v>
      </c>
      <c r="R54">
        <v>18.426212794271137</v>
      </c>
      <c r="S54">
        <v>11.493224907219329</v>
      </c>
      <c r="T54">
        <v>0</v>
      </c>
      <c r="U54">
        <v>52.034697043376887</v>
      </c>
      <c r="V54">
        <v>5.1471799848787212</v>
      </c>
      <c r="W54">
        <v>15.358699785810542</v>
      </c>
      <c r="X54">
        <v>65.132787825724108</v>
      </c>
      <c r="Y54">
        <v>0</v>
      </c>
      <c r="Z54">
        <v>2.893749550407013</v>
      </c>
      <c r="AA54">
        <v>0</v>
      </c>
      <c r="AB54">
        <v>0</v>
      </c>
      <c r="AC54">
        <v>0</v>
      </c>
      <c r="AD54">
        <v>0</v>
      </c>
      <c r="AE54">
        <v>7.166077643915675</v>
      </c>
      <c r="AF54">
        <v>5.6851551282613233</v>
      </c>
      <c r="AG54">
        <v>29.028776150803594</v>
      </c>
      <c r="AH54">
        <v>0</v>
      </c>
      <c r="AI54">
        <v>0</v>
      </c>
      <c r="AJ54">
        <v>0</v>
      </c>
      <c r="AK54">
        <v>11.342312258818618</v>
      </c>
      <c r="AL54">
        <v>18.301795521202795</v>
      </c>
      <c r="AM54">
        <v>7.0526648361511164</v>
      </c>
      <c r="AN54">
        <v>0</v>
      </c>
      <c r="AO54">
        <v>0</v>
      </c>
      <c r="AP54">
        <v>0.5656095704445836</v>
      </c>
      <c r="AQ54">
        <v>0</v>
      </c>
      <c r="AR54">
        <v>16.086099231058235</v>
      </c>
      <c r="AS54">
        <v>14.083894970569819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39.661000165368527</v>
      </c>
      <c r="BB54">
        <f t="shared" si="0"/>
        <v>909.16675498698999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398.60916920071753</v>
      </c>
      <c r="L55">
        <v>0</v>
      </c>
      <c r="M55">
        <v>63.108053804444786</v>
      </c>
      <c r="N55">
        <v>51.504559077636202</v>
      </c>
      <c r="O55">
        <v>72.686354785658935</v>
      </c>
      <c r="P55">
        <v>20.226170258755268</v>
      </c>
      <c r="Q55">
        <v>9.1021154561681641</v>
      </c>
      <c r="R55">
        <v>18.420866338877488</v>
      </c>
      <c r="S55">
        <v>11.493224907219329</v>
      </c>
      <c r="T55">
        <v>0</v>
      </c>
      <c r="U55">
        <v>52.034697043376887</v>
      </c>
      <c r="V55">
        <v>5.1528956732898568</v>
      </c>
      <c r="W55">
        <v>15.359540016276057</v>
      </c>
      <c r="X55">
        <v>65.139608130890352</v>
      </c>
      <c r="Y55">
        <v>0</v>
      </c>
      <c r="Z55">
        <v>2.893749550407013</v>
      </c>
      <c r="AA55">
        <v>0</v>
      </c>
      <c r="AB55">
        <v>0</v>
      </c>
      <c r="AC55">
        <v>0</v>
      </c>
      <c r="AD55">
        <v>0</v>
      </c>
      <c r="AE55">
        <v>7.166077643915675</v>
      </c>
      <c r="AF55">
        <v>5.6851551282613233</v>
      </c>
      <c r="AG55">
        <v>29.028776150803594</v>
      </c>
      <c r="AH55">
        <v>0</v>
      </c>
      <c r="AI55">
        <v>0</v>
      </c>
      <c r="AJ55">
        <v>0</v>
      </c>
      <c r="AK55">
        <v>11.342312258818618</v>
      </c>
      <c r="AL55">
        <v>18.301795521202795</v>
      </c>
      <c r="AM55">
        <v>7.0526648361511164</v>
      </c>
      <c r="AN55">
        <v>0</v>
      </c>
      <c r="AO55">
        <v>0</v>
      </c>
      <c r="AP55">
        <v>0.5656095704445836</v>
      </c>
      <c r="AQ55">
        <v>0</v>
      </c>
      <c r="AR55">
        <v>16.086099231058235</v>
      </c>
      <c r="AS55">
        <v>14.433141016906699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37.427412168133493</v>
      </c>
      <c r="BB55">
        <f t="shared" si="0"/>
        <v>857.96522343314723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358.88892831234165</v>
      </c>
      <c r="L56">
        <v>0</v>
      </c>
      <c r="M56">
        <v>63.108053804444786</v>
      </c>
      <c r="N56">
        <v>51.504559077636202</v>
      </c>
      <c r="O56">
        <v>72.686354785658935</v>
      </c>
      <c r="P56">
        <v>20.226170258755268</v>
      </c>
      <c r="Q56">
        <v>9.1021154561681641</v>
      </c>
      <c r="R56">
        <v>18.420866338877488</v>
      </c>
      <c r="S56">
        <v>11.493224907219329</v>
      </c>
      <c r="T56">
        <v>0</v>
      </c>
      <c r="U56">
        <v>52.034697043376887</v>
      </c>
      <c r="V56">
        <v>5.1528956732898568</v>
      </c>
      <c r="W56">
        <v>15.359540016276057</v>
      </c>
      <c r="X56">
        <v>65.139608130890352</v>
      </c>
      <c r="Y56">
        <v>0</v>
      </c>
      <c r="Z56">
        <v>2.893749550407013</v>
      </c>
      <c r="AA56">
        <v>0</v>
      </c>
      <c r="AB56">
        <v>0</v>
      </c>
      <c r="AC56">
        <v>0</v>
      </c>
      <c r="AD56">
        <v>0</v>
      </c>
      <c r="AE56">
        <v>7.166077643915675</v>
      </c>
      <c r="AF56">
        <v>5.6851551282613233</v>
      </c>
      <c r="AG56">
        <v>29.028776150803594</v>
      </c>
      <c r="AH56">
        <v>0</v>
      </c>
      <c r="AI56">
        <v>0</v>
      </c>
      <c r="AJ56">
        <v>0</v>
      </c>
      <c r="AK56">
        <v>11.342312258818618</v>
      </c>
      <c r="AL56">
        <v>18.301795521202795</v>
      </c>
      <c r="AM56">
        <v>7.0526648361511164</v>
      </c>
      <c r="AN56">
        <v>0</v>
      </c>
      <c r="AO56">
        <v>0</v>
      </c>
      <c r="AP56">
        <v>0.5656095704445836</v>
      </c>
      <c r="AQ56">
        <v>0</v>
      </c>
      <c r="AR56">
        <v>16.086099231058235</v>
      </c>
      <c r="AS56">
        <v>14.433141016906699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35.767106098999399</v>
      </c>
      <c r="BB56">
        <f t="shared" si="0"/>
        <v>819.90528861390544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339.61440211901697</v>
      </c>
      <c r="L57">
        <v>0</v>
      </c>
      <c r="M57">
        <v>63.108053804444786</v>
      </c>
      <c r="N57">
        <v>51.504559077636202</v>
      </c>
      <c r="O57">
        <v>72.686354785658935</v>
      </c>
      <c r="P57">
        <v>20.226170258755268</v>
      </c>
      <c r="Q57">
        <v>9.1021154561681641</v>
      </c>
      <c r="R57">
        <v>18.420866338877488</v>
      </c>
      <c r="S57">
        <v>11.493224907219329</v>
      </c>
      <c r="T57">
        <v>0</v>
      </c>
      <c r="U57">
        <v>52.034697043376887</v>
      </c>
      <c r="V57">
        <v>5.1528956732898568</v>
      </c>
      <c r="W57">
        <v>15.359540016276057</v>
      </c>
      <c r="X57">
        <v>65.139608130890352</v>
      </c>
      <c r="Y57">
        <v>0</v>
      </c>
      <c r="Z57">
        <v>2.893749550407013</v>
      </c>
      <c r="AA57">
        <v>0</v>
      </c>
      <c r="AB57">
        <v>0</v>
      </c>
      <c r="AC57">
        <v>0</v>
      </c>
      <c r="AD57">
        <v>0</v>
      </c>
      <c r="AE57">
        <v>7.166077643915675</v>
      </c>
      <c r="AF57">
        <v>5.6851551282613233</v>
      </c>
      <c r="AG57">
        <v>29.028776150803594</v>
      </c>
      <c r="AH57">
        <v>0</v>
      </c>
      <c r="AI57">
        <v>0</v>
      </c>
      <c r="AJ57">
        <v>0</v>
      </c>
      <c r="AK57">
        <v>11.342312258818618</v>
      </c>
      <c r="AL57">
        <v>18.301795521202795</v>
      </c>
      <c r="AM57">
        <v>7.0526648361511164</v>
      </c>
      <c r="AN57">
        <v>0</v>
      </c>
      <c r="AO57">
        <v>0</v>
      </c>
      <c r="AP57">
        <v>0.5656095704445836</v>
      </c>
      <c r="AQ57">
        <v>0</v>
      </c>
      <c r="AR57">
        <v>16.086099231058235</v>
      </c>
      <c r="AS57">
        <v>14.433141016906699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34.96143090411838</v>
      </c>
      <c r="BB57">
        <f t="shared" si="0"/>
        <v>801.43643761546161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315.94019137568449</v>
      </c>
      <c r="L58">
        <v>0</v>
      </c>
      <c r="M58">
        <v>63.108053804444786</v>
      </c>
      <c r="N58">
        <v>51.504559077636202</v>
      </c>
      <c r="O58">
        <v>72.686354785658935</v>
      </c>
      <c r="P58">
        <v>20.226170258755268</v>
      </c>
      <c r="Q58">
        <v>9.1021154561681641</v>
      </c>
      <c r="R58">
        <v>18.420866338877488</v>
      </c>
      <c r="S58">
        <v>11.493224907219329</v>
      </c>
      <c r="T58">
        <v>0</v>
      </c>
      <c r="U58">
        <v>52.034697043376887</v>
      </c>
      <c r="V58">
        <v>5.1528956732898568</v>
      </c>
      <c r="W58">
        <v>15.359540016276057</v>
      </c>
      <c r="X58">
        <v>65.139608130890352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7.166077643915675</v>
      </c>
      <c r="AF58">
        <v>5.6851551282613233</v>
      </c>
      <c r="AG58">
        <v>29.028776150803594</v>
      </c>
      <c r="AH58">
        <v>0</v>
      </c>
      <c r="AI58">
        <v>0</v>
      </c>
      <c r="AJ58">
        <v>0</v>
      </c>
      <c r="AK58">
        <v>11.342312258818618</v>
      </c>
      <c r="AL58">
        <v>18.301795521202795</v>
      </c>
      <c r="AM58">
        <v>7.0526648361511164</v>
      </c>
      <c r="AN58">
        <v>0</v>
      </c>
      <c r="AO58">
        <v>0</v>
      </c>
      <c r="AP58">
        <v>0.5656095704445836</v>
      </c>
      <c r="AQ58">
        <v>8.8720030949697346</v>
      </c>
      <c r="AR58">
        <v>16.086099231058235</v>
      </c>
      <c r="AS58">
        <v>14.433141016906699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34.342698624416833</v>
      </c>
      <c r="BB58">
        <f t="shared" si="0"/>
        <v>787.25296224680051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358.10505316596135</v>
      </c>
      <c r="L59">
        <v>0</v>
      </c>
      <c r="M59">
        <v>63.108053804444786</v>
      </c>
      <c r="N59">
        <v>51.504559077636202</v>
      </c>
      <c r="O59">
        <v>72.686354785658935</v>
      </c>
      <c r="P59">
        <v>20.226170258755268</v>
      </c>
      <c r="Q59">
        <v>9.1021154561681641</v>
      </c>
      <c r="R59">
        <v>18.420866338877488</v>
      </c>
      <c r="S59">
        <v>11.493224907219329</v>
      </c>
      <c r="T59">
        <v>0</v>
      </c>
      <c r="U59">
        <v>52.034697043376887</v>
      </c>
      <c r="V59">
        <v>5.1528956732898568</v>
      </c>
      <c r="W59">
        <v>15.359540016276057</v>
      </c>
      <c r="X59">
        <v>65.139608130890352</v>
      </c>
      <c r="Y59">
        <v>0</v>
      </c>
      <c r="Z59">
        <v>2.893749550407013</v>
      </c>
      <c r="AA59">
        <v>0</v>
      </c>
      <c r="AB59">
        <v>0</v>
      </c>
      <c r="AC59">
        <v>0</v>
      </c>
      <c r="AD59">
        <v>0</v>
      </c>
      <c r="AE59">
        <v>7.166077643915675</v>
      </c>
      <c r="AF59">
        <v>5.6851551282613233</v>
      </c>
      <c r="AG59">
        <v>29.028776150803594</v>
      </c>
      <c r="AH59">
        <v>0</v>
      </c>
      <c r="AI59">
        <v>0</v>
      </c>
      <c r="AJ59">
        <v>0</v>
      </c>
      <c r="AK59">
        <v>11.342312258818618</v>
      </c>
      <c r="AL59">
        <v>18.301795521202795</v>
      </c>
      <c r="AM59">
        <v>7.0526648361511164</v>
      </c>
      <c r="AN59">
        <v>0</v>
      </c>
      <c r="AO59">
        <v>0</v>
      </c>
      <c r="AP59">
        <v>0.5656095704445836</v>
      </c>
      <c r="AQ59">
        <v>11.36864662533918</v>
      </c>
      <c r="AR59">
        <v>16.086099231058235</v>
      </c>
      <c r="AS59">
        <v>14.083894970569819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36.194951062083</v>
      </c>
      <c r="BB59">
        <f t="shared" si="0"/>
        <v>829.71296908344391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350.98741852434915</v>
      </c>
      <c r="L60">
        <v>0</v>
      </c>
      <c r="M60">
        <v>63.108053804444786</v>
      </c>
      <c r="N60">
        <v>51.504559077636202</v>
      </c>
      <c r="O60">
        <v>72.686354785658935</v>
      </c>
      <c r="P60">
        <v>20.226170258755268</v>
      </c>
      <c r="Q60">
        <v>9.1021154561681641</v>
      </c>
      <c r="R60">
        <v>18.426212794271137</v>
      </c>
      <c r="S60">
        <v>11.493224907219329</v>
      </c>
      <c r="T60">
        <v>0</v>
      </c>
      <c r="U60">
        <v>52.034697043376887</v>
      </c>
      <c r="V60">
        <v>5.1471799848787212</v>
      </c>
      <c r="W60">
        <v>15.359540016276057</v>
      </c>
      <c r="X60">
        <v>65.139608130890352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7.166077643915675</v>
      </c>
      <c r="AF60">
        <v>5.6851551282613233</v>
      </c>
      <c r="AG60">
        <v>29.028776150803594</v>
      </c>
      <c r="AH60">
        <v>0</v>
      </c>
      <c r="AI60">
        <v>0</v>
      </c>
      <c r="AJ60">
        <v>0</v>
      </c>
      <c r="AK60">
        <v>11.342312258818618</v>
      </c>
      <c r="AL60">
        <v>18.301795521202795</v>
      </c>
      <c r="AM60">
        <v>7.0526648361511164</v>
      </c>
      <c r="AN60">
        <v>0</v>
      </c>
      <c r="AO60">
        <v>0</v>
      </c>
      <c r="AP60">
        <v>0.5656095704445836</v>
      </c>
      <c r="AQ60">
        <v>17.744006189939469</v>
      </c>
      <c r="AR60">
        <v>16.086099231058235</v>
      </c>
      <c r="AS60">
        <v>14.083894970569819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36.163908529923745</v>
      </c>
      <c r="BB60">
        <f t="shared" si="0"/>
        <v>829.00136730557347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346.81486585041654</v>
      </c>
      <c r="L61">
        <v>0</v>
      </c>
      <c r="M61">
        <v>63.108053804444786</v>
      </c>
      <c r="N61">
        <v>51.504559077636202</v>
      </c>
      <c r="O61">
        <v>72.686354785658935</v>
      </c>
      <c r="P61">
        <v>20.226170258755268</v>
      </c>
      <c r="Q61">
        <v>9.1021154561681641</v>
      </c>
      <c r="R61">
        <v>18.426212794271137</v>
      </c>
      <c r="S61">
        <v>11.493224907219329</v>
      </c>
      <c r="T61">
        <v>0</v>
      </c>
      <c r="U61">
        <v>52.034697043376887</v>
      </c>
      <c r="V61">
        <v>5.1471799848787212</v>
      </c>
      <c r="W61">
        <v>15.358699785810542</v>
      </c>
      <c r="X61">
        <v>65.132787825724108</v>
      </c>
      <c r="Y61">
        <v>0</v>
      </c>
      <c r="Z61">
        <v>2.893749550407013</v>
      </c>
      <c r="AA61">
        <v>0</v>
      </c>
      <c r="AB61">
        <v>0</v>
      </c>
      <c r="AC61">
        <v>0</v>
      </c>
      <c r="AD61">
        <v>0</v>
      </c>
      <c r="AE61">
        <v>7.166077643915675</v>
      </c>
      <c r="AF61">
        <v>5.6851551282613233</v>
      </c>
      <c r="AG61">
        <v>29.028776150803594</v>
      </c>
      <c r="AH61">
        <v>0</v>
      </c>
      <c r="AI61">
        <v>0</v>
      </c>
      <c r="AJ61">
        <v>0</v>
      </c>
      <c r="AK61">
        <v>11.342312258818618</v>
      </c>
      <c r="AL61">
        <v>18.301795521202795</v>
      </c>
      <c r="AM61">
        <v>7.0526648361511164</v>
      </c>
      <c r="AN61">
        <v>0</v>
      </c>
      <c r="AO61">
        <v>0</v>
      </c>
      <c r="AP61">
        <v>0.5656095704445836</v>
      </c>
      <c r="AQ61">
        <v>17.744006189939469</v>
      </c>
      <c r="AR61">
        <v>20.960674700062619</v>
      </c>
      <c r="AS61">
        <v>14.083894970569819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36.192932872368317</v>
      </c>
      <c r="BB61">
        <f t="shared" si="0"/>
        <v>829.66670522256914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347.48762832376048</v>
      </c>
      <c r="L62">
        <v>0</v>
      </c>
      <c r="M62">
        <v>63.108053804444786</v>
      </c>
      <c r="N62">
        <v>51.504559077636202</v>
      </c>
      <c r="O62">
        <v>72.686354785658935</v>
      </c>
      <c r="P62">
        <v>20.226170258755268</v>
      </c>
      <c r="Q62">
        <v>9.1021154561681641</v>
      </c>
      <c r="R62">
        <v>18.426212794271137</v>
      </c>
      <c r="S62">
        <v>11.493224907219329</v>
      </c>
      <c r="T62">
        <v>0</v>
      </c>
      <c r="U62">
        <v>52.034697043376887</v>
      </c>
      <c r="V62">
        <v>5.1471799848787212</v>
      </c>
      <c r="W62">
        <v>15.358699785810542</v>
      </c>
      <c r="X62">
        <v>65.132787825724108</v>
      </c>
      <c r="Y62">
        <v>0</v>
      </c>
      <c r="Z62">
        <v>2.893749550407013</v>
      </c>
      <c r="AA62">
        <v>0</v>
      </c>
      <c r="AB62">
        <v>0</v>
      </c>
      <c r="AC62">
        <v>0</v>
      </c>
      <c r="AD62">
        <v>0</v>
      </c>
      <c r="AE62">
        <v>7.166077643915675</v>
      </c>
      <c r="AF62">
        <v>5.6851551282613233</v>
      </c>
      <c r="AG62">
        <v>29.028776150803594</v>
      </c>
      <c r="AH62">
        <v>0</v>
      </c>
      <c r="AI62">
        <v>0</v>
      </c>
      <c r="AJ62">
        <v>0</v>
      </c>
      <c r="AK62">
        <v>11.342312258818618</v>
      </c>
      <c r="AL62">
        <v>18.301795521202795</v>
      </c>
      <c r="AM62">
        <v>7.0526648361511164</v>
      </c>
      <c r="AN62">
        <v>0</v>
      </c>
      <c r="AO62">
        <v>0</v>
      </c>
      <c r="AP62">
        <v>0.5656095704445836</v>
      </c>
      <c r="AQ62">
        <v>26.616009284909207</v>
      </c>
      <c r="AR62">
        <v>20.960674700062619</v>
      </c>
      <c r="AS62">
        <v>14.083894970569819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36.591904073123864</v>
      </c>
      <c r="BB62">
        <f t="shared" si="0"/>
        <v>838.81249959012723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367.96725180917571</v>
      </c>
      <c r="L63">
        <v>0</v>
      </c>
      <c r="M63">
        <v>63.108053804444786</v>
      </c>
      <c r="N63">
        <v>51.504559077636202</v>
      </c>
      <c r="O63">
        <v>72.686354785658935</v>
      </c>
      <c r="P63">
        <v>20.226170258755268</v>
      </c>
      <c r="Q63">
        <v>9.1021154561681641</v>
      </c>
      <c r="R63">
        <v>18.426212794271137</v>
      </c>
      <c r="S63">
        <v>11.493224907219329</v>
      </c>
      <c r="T63">
        <v>0</v>
      </c>
      <c r="U63">
        <v>52.034697043376887</v>
      </c>
      <c r="V63">
        <v>5.1471799848787212</v>
      </c>
      <c r="W63">
        <v>15.358699785810542</v>
      </c>
      <c r="X63">
        <v>65.132787825724108</v>
      </c>
      <c r="Y63">
        <v>0</v>
      </c>
      <c r="Z63">
        <v>2.893749550407013</v>
      </c>
      <c r="AA63">
        <v>0</v>
      </c>
      <c r="AB63">
        <v>0</v>
      </c>
      <c r="AC63">
        <v>0</v>
      </c>
      <c r="AD63">
        <v>0</v>
      </c>
      <c r="AE63">
        <v>7.166077643915675</v>
      </c>
      <c r="AF63">
        <v>5.6851551282613233</v>
      </c>
      <c r="AG63">
        <v>29.028776150803594</v>
      </c>
      <c r="AH63">
        <v>0</v>
      </c>
      <c r="AI63">
        <v>0</v>
      </c>
      <c r="AJ63">
        <v>0</v>
      </c>
      <c r="AK63">
        <v>11.342312258818618</v>
      </c>
      <c r="AL63">
        <v>9.5866549451226462</v>
      </c>
      <c r="AM63">
        <v>7.0526648361511164</v>
      </c>
      <c r="AN63">
        <v>0</v>
      </c>
      <c r="AO63">
        <v>0</v>
      </c>
      <c r="AP63">
        <v>0.5656095704445836</v>
      </c>
      <c r="AQ63">
        <v>26.616009284909207</v>
      </c>
      <c r="AR63">
        <v>20.960674700062619</v>
      </c>
      <c r="AS63">
        <v>14.083894970569819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37.08365945873404</v>
      </c>
      <c r="BB63">
        <f t="shared" si="0"/>
        <v>850.08522711385206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388.26329475622111</v>
      </c>
      <c r="L64">
        <v>0</v>
      </c>
      <c r="M64">
        <v>63.108053804444786</v>
      </c>
      <c r="N64">
        <v>51.504559077636202</v>
      </c>
      <c r="O64">
        <v>72.686354785658935</v>
      </c>
      <c r="P64">
        <v>20.226170258755268</v>
      </c>
      <c r="Q64">
        <v>9.1021154561681641</v>
      </c>
      <c r="R64">
        <v>18.426212794271137</v>
      </c>
      <c r="S64">
        <v>11.493224907219329</v>
      </c>
      <c r="T64">
        <v>0</v>
      </c>
      <c r="U64">
        <v>52.034697043376887</v>
      </c>
      <c r="V64">
        <v>5.1471799848787212</v>
      </c>
      <c r="W64">
        <v>15.358699785810542</v>
      </c>
      <c r="X64">
        <v>65.132787825724108</v>
      </c>
      <c r="Y64">
        <v>0</v>
      </c>
      <c r="Z64">
        <v>2.893749550407013</v>
      </c>
      <c r="AA64">
        <v>0</v>
      </c>
      <c r="AB64">
        <v>0</v>
      </c>
      <c r="AC64">
        <v>0</v>
      </c>
      <c r="AD64">
        <v>0</v>
      </c>
      <c r="AE64">
        <v>7.166077643915675</v>
      </c>
      <c r="AF64">
        <v>5.6851551282613233</v>
      </c>
      <c r="AG64">
        <v>29.028776150803594</v>
      </c>
      <c r="AH64">
        <v>0</v>
      </c>
      <c r="AI64">
        <v>0</v>
      </c>
      <c r="AJ64">
        <v>0</v>
      </c>
      <c r="AK64">
        <v>11.342312258818618</v>
      </c>
      <c r="AL64">
        <v>9.5866549451226462</v>
      </c>
      <c r="AM64">
        <v>7.0526648361511164</v>
      </c>
      <c r="AN64">
        <v>0</v>
      </c>
      <c r="AO64">
        <v>0</v>
      </c>
      <c r="AP64">
        <v>0.5656095704445836</v>
      </c>
      <c r="AQ64">
        <v>26.616009284909207</v>
      </c>
      <c r="AR64">
        <v>20.960674700062619</v>
      </c>
      <c r="AS64">
        <v>14.083894970569819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37.932034053920539</v>
      </c>
      <c r="BB64">
        <f t="shared" si="0"/>
        <v>869.53289546571091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407.16338430081061</v>
      </c>
      <c r="L65">
        <v>0</v>
      </c>
      <c r="M65">
        <v>63.108053804444786</v>
      </c>
      <c r="N65">
        <v>51.504559077636202</v>
      </c>
      <c r="O65">
        <v>72.686354785658935</v>
      </c>
      <c r="P65">
        <v>20.226170258755268</v>
      </c>
      <c r="Q65">
        <v>9.1021154561681641</v>
      </c>
      <c r="R65">
        <v>18.426212794271137</v>
      </c>
      <c r="S65">
        <v>11.493224907219329</v>
      </c>
      <c r="T65">
        <v>0</v>
      </c>
      <c r="U65">
        <v>52.034697043376887</v>
      </c>
      <c r="V65">
        <v>5.1471799848787212</v>
      </c>
      <c r="W65">
        <v>15.358699785810542</v>
      </c>
      <c r="X65">
        <v>65.132787825724108</v>
      </c>
      <c r="Y65">
        <v>0</v>
      </c>
      <c r="Z65">
        <v>2.893749550407013</v>
      </c>
      <c r="AA65">
        <v>0</v>
      </c>
      <c r="AB65">
        <v>0</v>
      </c>
      <c r="AC65">
        <v>0</v>
      </c>
      <c r="AD65">
        <v>0</v>
      </c>
      <c r="AE65">
        <v>7.166077643915675</v>
      </c>
      <c r="AF65">
        <v>5.6851551282613233</v>
      </c>
      <c r="AG65">
        <v>29.028776150803594</v>
      </c>
      <c r="AH65">
        <v>0</v>
      </c>
      <c r="AI65">
        <v>0</v>
      </c>
      <c r="AJ65">
        <v>0</v>
      </c>
      <c r="AK65">
        <v>11.342312258818618</v>
      </c>
      <c r="AL65">
        <v>9.5866549451226462</v>
      </c>
      <c r="AM65">
        <v>7.0526648361511164</v>
      </c>
      <c r="AN65">
        <v>0</v>
      </c>
      <c r="AO65">
        <v>0</v>
      </c>
      <c r="AP65">
        <v>0.5656095704445836</v>
      </c>
      <c r="AQ65">
        <v>26.616009284909207</v>
      </c>
      <c r="AR65">
        <v>20.473216786474637</v>
      </c>
      <c r="AS65">
        <v>14.083894970569819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38.701682056096416</v>
      </c>
      <c r="BB65">
        <f t="shared" si="0"/>
        <v>887.17587909453653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451.78079150492078</v>
      </c>
      <c r="L66">
        <v>0</v>
      </c>
      <c r="M66">
        <v>63.108053804444786</v>
      </c>
      <c r="N66">
        <v>51.504559077636202</v>
      </c>
      <c r="O66">
        <v>72.686354785658935</v>
      </c>
      <c r="P66">
        <v>20.226170258755268</v>
      </c>
      <c r="Q66">
        <v>9.1021154561681641</v>
      </c>
      <c r="R66">
        <v>18.426212794271137</v>
      </c>
      <c r="S66">
        <v>11.493224907219329</v>
      </c>
      <c r="T66">
        <v>0</v>
      </c>
      <c r="U66">
        <v>52.034697043376887</v>
      </c>
      <c r="V66">
        <v>5.1471799848787212</v>
      </c>
      <c r="W66">
        <v>15.358699785810542</v>
      </c>
      <c r="X66">
        <v>65.132787825724108</v>
      </c>
      <c r="Y66">
        <v>0</v>
      </c>
      <c r="Z66">
        <v>2.893749550407013</v>
      </c>
      <c r="AA66">
        <v>0</v>
      </c>
      <c r="AB66">
        <v>0</v>
      </c>
      <c r="AC66">
        <v>0</v>
      </c>
      <c r="AD66">
        <v>0</v>
      </c>
      <c r="AE66">
        <v>7.166077643915675</v>
      </c>
      <c r="AF66">
        <v>5.6851551282613233</v>
      </c>
      <c r="AG66">
        <v>29.028776150803594</v>
      </c>
      <c r="AH66">
        <v>0</v>
      </c>
      <c r="AI66">
        <v>0</v>
      </c>
      <c r="AJ66">
        <v>0</v>
      </c>
      <c r="AK66">
        <v>11.342312258818618</v>
      </c>
      <c r="AL66">
        <v>9.5866549451226462</v>
      </c>
      <c r="AM66">
        <v>7.0526648361511164</v>
      </c>
      <c r="AN66">
        <v>0</v>
      </c>
      <c r="AO66">
        <v>0</v>
      </c>
      <c r="AP66">
        <v>0.5656095704445836</v>
      </c>
      <c r="AQ66">
        <v>26.616009284909207</v>
      </c>
      <c r="AR66">
        <v>20.473216786474637</v>
      </c>
      <c r="AS66">
        <v>14.083894970569819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40.566689677228197</v>
      </c>
      <c r="BB66">
        <f t="shared" si="0"/>
        <v>929.92827867751487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434.72874292992509</v>
      </c>
      <c r="L67">
        <v>0</v>
      </c>
      <c r="M67">
        <v>63.108053804444786</v>
      </c>
      <c r="N67">
        <v>51.504559077636202</v>
      </c>
      <c r="O67">
        <v>72.686354785658935</v>
      </c>
      <c r="P67">
        <v>20.226170258755268</v>
      </c>
      <c r="Q67">
        <v>9.1046313487417176</v>
      </c>
      <c r="R67">
        <v>18.421630934638017</v>
      </c>
      <c r="S67">
        <v>11.502452013100674</v>
      </c>
      <c r="T67">
        <v>0</v>
      </c>
      <c r="U67">
        <v>52.034697043376887</v>
      </c>
      <c r="V67">
        <v>5.1471799848787212</v>
      </c>
      <c r="W67">
        <v>15.363134138243494</v>
      </c>
      <c r="X67">
        <v>65.133366138950123</v>
      </c>
      <c r="Y67">
        <v>0</v>
      </c>
      <c r="Z67">
        <v>2.893749550407013</v>
      </c>
      <c r="AA67">
        <v>0</v>
      </c>
      <c r="AB67">
        <v>0</v>
      </c>
      <c r="AC67">
        <v>0</v>
      </c>
      <c r="AD67">
        <v>0</v>
      </c>
      <c r="AE67">
        <v>7.166077643915675</v>
      </c>
      <c r="AF67">
        <v>5.6851551282613233</v>
      </c>
      <c r="AG67">
        <v>29.028776150803594</v>
      </c>
      <c r="AH67">
        <v>0</v>
      </c>
      <c r="AI67">
        <v>0</v>
      </c>
      <c r="AJ67">
        <v>0</v>
      </c>
      <c r="AK67">
        <v>11.342312258818618</v>
      </c>
      <c r="AL67">
        <v>9.5866549451226462</v>
      </c>
      <c r="AM67">
        <v>7.0526648361511164</v>
      </c>
      <c r="AN67">
        <v>0</v>
      </c>
      <c r="AO67">
        <v>0</v>
      </c>
      <c r="AP67">
        <v>0.84841458484658727</v>
      </c>
      <c r="AQ67">
        <v>26.616009284909207</v>
      </c>
      <c r="AR67">
        <v>20.473216786474637</v>
      </c>
      <c r="AS67">
        <v>14.083894970569819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39.866244161422671</v>
      </c>
      <c r="BB67">
        <f t="shared" si="0"/>
        <v>913.87165443720755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451.80310070864533</v>
      </c>
      <c r="L68">
        <v>0</v>
      </c>
      <c r="M68">
        <v>63.108053804444786</v>
      </c>
      <c r="N68">
        <v>51.504559077636202</v>
      </c>
      <c r="O68">
        <v>72.686354785658935</v>
      </c>
      <c r="P68">
        <v>20.226170258755268</v>
      </c>
      <c r="Q68">
        <v>9.1046313487417176</v>
      </c>
      <c r="R68">
        <v>18.421630934638017</v>
      </c>
      <c r="S68">
        <v>11.502452013100674</v>
      </c>
      <c r="T68">
        <v>0</v>
      </c>
      <c r="U68">
        <v>52.034697043376887</v>
      </c>
      <c r="V68">
        <v>5.1471799848787212</v>
      </c>
      <c r="W68">
        <v>15.363134138243494</v>
      </c>
      <c r="X68">
        <v>65.133366138950123</v>
      </c>
      <c r="Y68">
        <v>0</v>
      </c>
      <c r="Z68">
        <v>2.893749550407013</v>
      </c>
      <c r="AA68">
        <v>0</v>
      </c>
      <c r="AB68">
        <v>0</v>
      </c>
      <c r="AC68">
        <v>0</v>
      </c>
      <c r="AD68">
        <v>0</v>
      </c>
      <c r="AE68">
        <v>7.166077643915675</v>
      </c>
      <c r="AF68">
        <v>5.6851551282613233</v>
      </c>
      <c r="AG68">
        <v>29.028776150803594</v>
      </c>
      <c r="AH68">
        <v>0</v>
      </c>
      <c r="AI68">
        <v>0</v>
      </c>
      <c r="AJ68">
        <v>0</v>
      </c>
      <c r="AK68">
        <v>11.342312258818618</v>
      </c>
      <c r="AL68">
        <v>9.5866549451226462</v>
      </c>
      <c r="AM68">
        <v>7.0526648361511164</v>
      </c>
      <c r="AN68">
        <v>0</v>
      </c>
      <c r="AO68">
        <v>0</v>
      </c>
      <c r="AP68">
        <v>0.84841458484658727</v>
      </c>
      <c r="AQ68">
        <v>26.616009284909207</v>
      </c>
      <c r="AR68">
        <v>20.473216786474637</v>
      </c>
      <c r="AS68">
        <v>14.083894970569819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40.579952316573198</v>
      </c>
      <c r="BB68">
        <f t="shared" ref="BB68:BB99" si="1">SUM(B68:AZ68)-BA68</f>
        <v>930.23230406077721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451.80310070864533</v>
      </c>
      <c r="L69">
        <v>0</v>
      </c>
      <c r="M69">
        <v>63.108053804444786</v>
      </c>
      <c r="N69">
        <v>51.504559077636202</v>
      </c>
      <c r="O69">
        <v>72.686354785658935</v>
      </c>
      <c r="P69">
        <v>20.226170258755268</v>
      </c>
      <c r="Q69">
        <v>9.1046313487417176</v>
      </c>
      <c r="R69">
        <v>18.421630934638017</v>
      </c>
      <c r="S69">
        <v>11.502452013100674</v>
      </c>
      <c r="T69">
        <v>0</v>
      </c>
      <c r="U69">
        <v>52.034697043376887</v>
      </c>
      <c r="V69">
        <v>5.1471799848787212</v>
      </c>
      <c r="W69">
        <v>15.363134138243494</v>
      </c>
      <c r="X69">
        <v>65.133366138950123</v>
      </c>
      <c r="Y69">
        <v>0</v>
      </c>
      <c r="Z69">
        <v>5.7874986424546018</v>
      </c>
      <c r="AA69">
        <v>0</v>
      </c>
      <c r="AB69">
        <v>0</v>
      </c>
      <c r="AC69">
        <v>4.3244861006053013</v>
      </c>
      <c r="AD69">
        <v>0</v>
      </c>
      <c r="AE69">
        <v>7.166077643915675</v>
      </c>
      <c r="AF69">
        <v>5.6851551282613233</v>
      </c>
      <c r="AG69">
        <v>29.028776150803594</v>
      </c>
      <c r="AH69">
        <v>0</v>
      </c>
      <c r="AI69">
        <v>0</v>
      </c>
      <c r="AJ69">
        <v>0</v>
      </c>
      <c r="AK69">
        <v>11.342312258818618</v>
      </c>
      <c r="AL69">
        <v>9.5866549451226462</v>
      </c>
      <c r="AM69">
        <v>7.0526648361511164</v>
      </c>
      <c r="AN69">
        <v>0</v>
      </c>
      <c r="AO69">
        <v>0</v>
      </c>
      <c r="AP69">
        <v>0.84841458484658727</v>
      </c>
      <c r="AQ69">
        <v>26.616009284909207</v>
      </c>
      <c r="AR69">
        <v>20.473216786474637</v>
      </c>
      <c r="AS69">
        <v>14.083894970569819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40.881674547626091</v>
      </c>
      <c r="BB69">
        <f t="shared" si="1"/>
        <v>937.14881702237722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451.80310070864533</v>
      </c>
      <c r="L70">
        <v>0</v>
      </c>
      <c r="M70">
        <v>63.108053804444786</v>
      </c>
      <c r="N70">
        <v>51.504559077636202</v>
      </c>
      <c r="O70">
        <v>72.686354785658935</v>
      </c>
      <c r="P70">
        <v>20.226170258755268</v>
      </c>
      <c r="Q70">
        <v>9.1046313487417176</v>
      </c>
      <c r="R70">
        <v>18.421630934638017</v>
      </c>
      <c r="S70">
        <v>11.502452013100674</v>
      </c>
      <c r="T70">
        <v>0</v>
      </c>
      <c r="U70">
        <v>52.034697043376887</v>
      </c>
      <c r="V70">
        <v>5.1471799848787212</v>
      </c>
      <c r="W70">
        <v>15.363134138243494</v>
      </c>
      <c r="X70">
        <v>65.133366138950123</v>
      </c>
      <c r="Y70">
        <v>0</v>
      </c>
      <c r="Z70">
        <v>5.7874986424546018</v>
      </c>
      <c r="AA70">
        <v>0</v>
      </c>
      <c r="AB70">
        <v>1.4903704033604674</v>
      </c>
      <c r="AC70">
        <v>4.3244861006053013</v>
      </c>
      <c r="AD70">
        <v>0</v>
      </c>
      <c r="AE70">
        <v>7.166077643915675</v>
      </c>
      <c r="AF70">
        <v>5.6851551282613233</v>
      </c>
      <c r="AG70">
        <v>29.028776150803594</v>
      </c>
      <c r="AH70">
        <v>0</v>
      </c>
      <c r="AI70">
        <v>0</v>
      </c>
      <c r="AJ70">
        <v>0</v>
      </c>
      <c r="AK70">
        <v>11.342312258818618</v>
      </c>
      <c r="AL70">
        <v>9.5866549451226462</v>
      </c>
      <c r="AM70">
        <v>7.0526648361511164</v>
      </c>
      <c r="AN70">
        <v>0</v>
      </c>
      <c r="AO70">
        <v>0</v>
      </c>
      <c r="AP70">
        <v>0.84841458484658727</v>
      </c>
      <c r="AQ70">
        <v>26.616009284909207</v>
      </c>
      <c r="AR70">
        <v>20.473216786474637</v>
      </c>
      <c r="AS70">
        <v>14.083894970569819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40.943972030486549</v>
      </c>
      <c r="BB70">
        <f t="shared" si="1"/>
        <v>938.57688994287719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451.79947126609102</v>
      </c>
      <c r="L71">
        <v>0</v>
      </c>
      <c r="M71">
        <v>63.108053804444786</v>
      </c>
      <c r="N71">
        <v>51.504559077636202</v>
      </c>
      <c r="O71">
        <v>72.686354785658935</v>
      </c>
      <c r="P71">
        <v>20.226170258755268</v>
      </c>
      <c r="Q71">
        <v>9.1018841092000518</v>
      </c>
      <c r="R71">
        <v>18.421630934638017</v>
      </c>
      <c r="S71">
        <v>11.495999768083674</v>
      </c>
      <c r="T71">
        <v>0</v>
      </c>
      <c r="U71">
        <v>52.034697043376887</v>
      </c>
      <c r="V71">
        <v>5.1471799848787212</v>
      </c>
      <c r="W71">
        <v>15.363134138243494</v>
      </c>
      <c r="X71">
        <v>65.133366138950123</v>
      </c>
      <c r="Y71">
        <v>0</v>
      </c>
      <c r="Z71">
        <v>5.7874986424546018</v>
      </c>
      <c r="AA71">
        <v>0</v>
      </c>
      <c r="AB71">
        <v>5.8422501082237517</v>
      </c>
      <c r="AC71">
        <v>4.3244861006053013</v>
      </c>
      <c r="AD71">
        <v>0</v>
      </c>
      <c r="AE71">
        <v>7.166077643915675</v>
      </c>
      <c r="AF71">
        <v>5.6851551282613233</v>
      </c>
      <c r="AG71">
        <v>29.028776150803594</v>
      </c>
      <c r="AH71">
        <v>4.6056407007931535</v>
      </c>
      <c r="AI71">
        <v>0</v>
      </c>
      <c r="AJ71">
        <v>0</v>
      </c>
      <c r="AK71">
        <v>11.342312258818618</v>
      </c>
      <c r="AL71">
        <v>9.5866549451226462</v>
      </c>
      <c r="AM71">
        <v>7.0526648361511164</v>
      </c>
      <c r="AN71">
        <v>0</v>
      </c>
      <c r="AO71">
        <v>0</v>
      </c>
      <c r="AP71">
        <v>0.7352923957420161</v>
      </c>
      <c r="AQ71">
        <v>26.616009284909207</v>
      </c>
      <c r="AR71">
        <v>20.473216786474637</v>
      </c>
      <c r="AS71">
        <v>14.083894970569819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41.313131626785093</v>
      </c>
      <c r="BB71">
        <f t="shared" si="1"/>
        <v>947.03929963601752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451.79947126609102</v>
      </c>
      <c r="L72">
        <v>0</v>
      </c>
      <c r="M72">
        <v>63.108053804444786</v>
      </c>
      <c r="N72">
        <v>51.504559077636202</v>
      </c>
      <c r="O72">
        <v>72.686354785658935</v>
      </c>
      <c r="P72">
        <v>20.226170258755268</v>
      </c>
      <c r="Q72">
        <v>9.1018841092000518</v>
      </c>
      <c r="R72">
        <v>18.421630934638017</v>
      </c>
      <c r="S72">
        <v>11.496042473093647</v>
      </c>
      <c r="T72">
        <v>0</v>
      </c>
      <c r="U72">
        <v>52.034697043376887</v>
      </c>
      <c r="V72">
        <v>5.1471799848787212</v>
      </c>
      <c r="W72">
        <v>15.363134138243494</v>
      </c>
      <c r="X72">
        <v>65.133366138950123</v>
      </c>
      <c r="Y72">
        <v>0</v>
      </c>
      <c r="Z72">
        <v>5.7874986424546018</v>
      </c>
      <c r="AA72">
        <v>0</v>
      </c>
      <c r="AB72">
        <v>5.8422501082237517</v>
      </c>
      <c r="AC72">
        <v>8.6575071802337717</v>
      </c>
      <c r="AD72">
        <v>0</v>
      </c>
      <c r="AE72">
        <v>7.166077643915675</v>
      </c>
      <c r="AF72">
        <v>5.6851551282613233</v>
      </c>
      <c r="AG72">
        <v>29.028776150803594</v>
      </c>
      <c r="AH72">
        <v>10.436634595908995</v>
      </c>
      <c r="AI72">
        <v>0</v>
      </c>
      <c r="AJ72">
        <v>0</v>
      </c>
      <c r="AK72">
        <v>11.342312258818618</v>
      </c>
      <c r="AL72">
        <v>9.5866549451226462</v>
      </c>
      <c r="AM72">
        <v>7.0526648361511164</v>
      </c>
      <c r="AN72">
        <v>0</v>
      </c>
      <c r="AO72">
        <v>0</v>
      </c>
      <c r="AP72">
        <v>0.7352923957420161</v>
      </c>
      <c r="AQ72">
        <v>26.616009284909207</v>
      </c>
      <c r="AR72">
        <v>20.473216786474637</v>
      </c>
      <c r="AS72">
        <v>14.083894970569819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41.737989237798814</v>
      </c>
      <c r="BB72">
        <f t="shared" si="1"/>
        <v>956.77849970475802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451.79947126609102</v>
      </c>
      <c r="L73">
        <v>0</v>
      </c>
      <c r="M73">
        <v>63.108053804444786</v>
      </c>
      <c r="N73">
        <v>51.504559077636202</v>
      </c>
      <c r="O73">
        <v>72.686354785658935</v>
      </c>
      <c r="P73">
        <v>20.226170258755268</v>
      </c>
      <c r="Q73">
        <v>9.1018841092000518</v>
      </c>
      <c r="R73">
        <v>18.421630934638017</v>
      </c>
      <c r="S73">
        <v>11.496042473093647</v>
      </c>
      <c r="T73">
        <v>0</v>
      </c>
      <c r="U73">
        <v>52.034697043376887</v>
      </c>
      <c r="V73">
        <v>5.1471799848787212</v>
      </c>
      <c r="W73">
        <v>15.363134138243494</v>
      </c>
      <c r="X73">
        <v>65.133366138950123</v>
      </c>
      <c r="Y73">
        <v>0</v>
      </c>
      <c r="Z73">
        <v>5.7874986424546018</v>
      </c>
      <c r="AA73">
        <v>6.2033209367564179</v>
      </c>
      <c r="AB73">
        <v>11.744114854205801</v>
      </c>
      <c r="AC73">
        <v>8.6575071802337717</v>
      </c>
      <c r="AD73">
        <v>0</v>
      </c>
      <c r="AE73">
        <v>7.166077643915675</v>
      </c>
      <c r="AF73">
        <v>5.6851551282613233</v>
      </c>
      <c r="AG73">
        <v>29.028776150803594</v>
      </c>
      <c r="AH73">
        <v>20.873270089542892</v>
      </c>
      <c r="AI73">
        <v>0</v>
      </c>
      <c r="AJ73">
        <v>0</v>
      </c>
      <c r="AK73">
        <v>11.342312258818618</v>
      </c>
      <c r="AL73">
        <v>18.301795521202795</v>
      </c>
      <c r="AM73">
        <v>7.0526648361511164</v>
      </c>
      <c r="AN73">
        <v>0</v>
      </c>
      <c r="AO73">
        <v>0</v>
      </c>
      <c r="AP73">
        <v>0.50904893425172193</v>
      </c>
      <c r="AQ73">
        <v>26.616009284909207</v>
      </c>
      <c r="AR73">
        <v>20.473216786474637</v>
      </c>
      <c r="AS73">
        <v>14.083894970569819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43.035073262361038</v>
      </c>
      <c r="BB73">
        <f t="shared" si="1"/>
        <v>986.51213397115794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451.79947126609102</v>
      </c>
      <c r="L74">
        <v>0</v>
      </c>
      <c r="M74">
        <v>63.108053804444786</v>
      </c>
      <c r="N74">
        <v>51.504559077636202</v>
      </c>
      <c r="O74">
        <v>72.686354785658935</v>
      </c>
      <c r="P74">
        <v>20.226170258755268</v>
      </c>
      <c r="Q74">
        <v>9.1018841092000518</v>
      </c>
      <c r="R74">
        <v>18.421630934638017</v>
      </c>
      <c r="S74">
        <v>11.496042473093647</v>
      </c>
      <c r="T74">
        <v>0</v>
      </c>
      <c r="U74">
        <v>52.034697043376887</v>
      </c>
      <c r="V74">
        <v>5.1471799848787212</v>
      </c>
      <c r="W74">
        <v>15.363134138243494</v>
      </c>
      <c r="X74">
        <v>65.133366138950123</v>
      </c>
      <c r="Y74">
        <v>0</v>
      </c>
      <c r="Z74">
        <v>5.7874986424546018</v>
      </c>
      <c r="AA74">
        <v>6.2033209367564179</v>
      </c>
      <c r="AB74">
        <v>11.744114854205801</v>
      </c>
      <c r="AC74">
        <v>8.6575071802337717</v>
      </c>
      <c r="AD74">
        <v>4.0716537246921307</v>
      </c>
      <c r="AE74">
        <v>7.166077643915675</v>
      </c>
      <c r="AF74">
        <v>11.370309548215404</v>
      </c>
      <c r="AG74">
        <v>29.028776150803594</v>
      </c>
      <c r="AH74">
        <v>31.309904685451883</v>
      </c>
      <c r="AI74">
        <v>0</v>
      </c>
      <c r="AJ74">
        <v>0</v>
      </c>
      <c r="AK74">
        <v>11.342312258818618</v>
      </c>
      <c r="AL74">
        <v>60.134469663518544</v>
      </c>
      <c r="AM74">
        <v>7.0526648361511164</v>
      </c>
      <c r="AN74">
        <v>0</v>
      </c>
      <c r="AO74">
        <v>0</v>
      </c>
      <c r="AP74">
        <v>0.50904893425172193</v>
      </c>
      <c r="AQ74">
        <v>26.616009284909207</v>
      </c>
      <c r="AR74">
        <v>20.473216786474637</v>
      </c>
      <c r="AS74">
        <v>14.083894970569819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45.62776494806505</v>
      </c>
      <c r="BB74">
        <f t="shared" si="1"/>
        <v>1045.9455591683252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451.80310070864533</v>
      </c>
      <c r="L75">
        <v>0</v>
      </c>
      <c r="M75">
        <v>63.108053804444786</v>
      </c>
      <c r="N75">
        <v>51.504559077636202</v>
      </c>
      <c r="O75">
        <v>72.686354785658935</v>
      </c>
      <c r="P75">
        <v>20.226170258755268</v>
      </c>
      <c r="Q75">
        <v>9.1018841092000518</v>
      </c>
      <c r="R75">
        <v>18.421630934638017</v>
      </c>
      <c r="S75">
        <v>11.496042473093647</v>
      </c>
      <c r="T75">
        <v>0</v>
      </c>
      <c r="U75">
        <v>52.034697043376887</v>
      </c>
      <c r="V75">
        <v>5.1471799848787212</v>
      </c>
      <c r="W75">
        <v>15.363134138243494</v>
      </c>
      <c r="X75">
        <v>65.133366138950123</v>
      </c>
      <c r="Y75">
        <v>0</v>
      </c>
      <c r="Z75">
        <v>5.7874986424546018</v>
      </c>
      <c r="AA75">
        <v>6.2033209367564179</v>
      </c>
      <c r="AB75">
        <v>11.779883280108534</v>
      </c>
      <c r="AC75">
        <v>8.6575071802337717</v>
      </c>
      <c r="AD75">
        <v>6.5500520533291589</v>
      </c>
      <c r="AE75">
        <v>7.166077643915675</v>
      </c>
      <c r="AF75">
        <v>17.055464676476728</v>
      </c>
      <c r="AG75">
        <v>29.028776150803594</v>
      </c>
      <c r="AH75">
        <v>41.746539730223333</v>
      </c>
      <c r="AI75">
        <v>0</v>
      </c>
      <c r="AJ75">
        <v>0</v>
      </c>
      <c r="AK75">
        <v>11.342312258818618</v>
      </c>
      <c r="AL75">
        <v>60.134469663518544</v>
      </c>
      <c r="AM75">
        <v>7.0526648361511164</v>
      </c>
      <c r="AN75">
        <v>0</v>
      </c>
      <c r="AO75">
        <v>0</v>
      </c>
      <c r="AP75">
        <v>0.50904893425172193</v>
      </c>
      <c r="AQ75">
        <v>26.616009284909207</v>
      </c>
      <c r="AR75">
        <v>20.473216786474637</v>
      </c>
      <c r="AS75">
        <v>14.083894970569819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46.406899658336371</v>
      </c>
      <c r="BB75">
        <f t="shared" si="1"/>
        <v>1063.8060108281804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451.80310070864533</v>
      </c>
      <c r="L76">
        <v>0</v>
      </c>
      <c r="M76">
        <v>63.108053804444786</v>
      </c>
      <c r="N76">
        <v>51.504559077636202</v>
      </c>
      <c r="O76">
        <v>72.686354785658935</v>
      </c>
      <c r="P76">
        <v>20.226170258755268</v>
      </c>
      <c r="Q76">
        <v>9.1018841092000518</v>
      </c>
      <c r="R76">
        <v>18.421630934638017</v>
      </c>
      <c r="S76">
        <v>11.496042473093647</v>
      </c>
      <c r="T76">
        <v>0</v>
      </c>
      <c r="U76">
        <v>52.034697043376887</v>
      </c>
      <c r="V76">
        <v>5.1471799848787212</v>
      </c>
      <c r="W76">
        <v>15.363134138243494</v>
      </c>
      <c r="X76">
        <v>65.133366138950123</v>
      </c>
      <c r="Y76">
        <v>0</v>
      </c>
      <c r="Z76">
        <v>5.7874986424546018</v>
      </c>
      <c r="AA76">
        <v>12.406642331872261</v>
      </c>
      <c r="AB76">
        <v>17.669825366103105</v>
      </c>
      <c r="AC76">
        <v>12.98654580703402</v>
      </c>
      <c r="AD76">
        <v>12.21496162231267</v>
      </c>
      <c r="AE76">
        <v>7.3632879219369647</v>
      </c>
      <c r="AF76">
        <v>22.87928228042162</v>
      </c>
      <c r="AG76">
        <v>29.028776150803594</v>
      </c>
      <c r="AH76">
        <v>52.183174326132324</v>
      </c>
      <c r="AI76">
        <v>0</v>
      </c>
      <c r="AJ76">
        <v>0</v>
      </c>
      <c r="AK76">
        <v>11.342312258818618</v>
      </c>
      <c r="AL76">
        <v>60.134469663518544</v>
      </c>
      <c r="AM76">
        <v>7.0526648361511164</v>
      </c>
      <c r="AN76">
        <v>0</v>
      </c>
      <c r="AO76">
        <v>0</v>
      </c>
      <c r="AP76">
        <v>0.50904893425172193</v>
      </c>
      <c r="AQ76">
        <v>26.616009284909207</v>
      </c>
      <c r="AR76">
        <v>20.473216786474637</v>
      </c>
      <c r="AS76">
        <v>14.083894970569819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48.01807539800572</v>
      </c>
      <c r="BB76">
        <f t="shared" si="1"/>
        <v>1100.7397092432805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451.80310070864533</v>
      </c>
      <c r="L77">
        <v>0</v>
      </c>
      <c r="M77">
        <v>63.108053804444786</v>
      </c>
      <c r="N77">
        <v>51.504559077636202</v>
      </c>
      <c r="O77">
        <v>72.686354785658935</v>
      </c>
      <c r="P77">
        <v>20.226170258755268</v>
      </c>
      <c r="Q77">
        <v>9.1018841092000518</v>
      </c>
      <c r="R77">
        <v>18.421630934638017</v>
      </c>
      <c r="S77">
        <v>11.496042473093647</v>
      </c>
      <c r="T77">
        <v>0</v>
      </c>
      <c r="U77">
        <v>52.034697043376887</v>
      </c>
      <c r="V77">
        <v>5.1471799848787212</v>
      </c>
      <c r="W77">
        <v>15.363134138243494</v>
      </c>
      <c r="X77">
        <v>65.133366138950123</v>
      </c>
      <c r="Y77">
        <v>0</v>
      </c>
      <c r="Z77">
        <v>5.7874986424546018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7.3632879219369647</v>
      </c>
      <c r="AF77">
        <v>22.87928228042162</v>
      </c>
      <c r="AG77">
        <v>29.028776150803594</v>
      </c>
      <c r="AH77">
        <v>62.619809819766218</v>
      </c>
      <c r="AI77">
        <v>0</v>
      </c>
      <c r="AJ77">
        <v>0</v>
      </c>
      <c r="AK77">
        <v>11.342312258818618</v>
      </c>
      <c r="AL77">
        <v>60.134469663518544</v>
      </c>
      <c r="AM77">
        <v>7.0526648361511164</v>
      </c>
      <c r="AN77">
        <v>0</v>
      </c>
      <c r="AO77">
        <v>0</v>
      </c>
      <c r="AP77">
        <v>0.50904893425172193</v>
      </c>
      <c r="AQ77">
        <v>26.616009284909207</v>
      </c>
      <c r="AR77">
        <v>20.473216786474637</v>
      </c>
      <c r="AS77">
        <v>14.433141016906699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48.4689252463765</v>
      </c>
      <c r="BB77">
        <f t="shared" si="1"/>
        <v>1111.0747409348803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451.80310070864533</v>
      </c>
      <c r="L78">
        <v>0</v>
      </c>
      <c r="M78">
        <v>63.108053804444786</v>
      </c>
      <c r="N78">
        <v>51.504559077636202</v>
      </c>
      <c r="O78">
        <v>72.686354785658935</v>
      </c>
      <c r="P78">
        <v>20.226170258755268</v>
      </c>
      <c r="Q78">
        <v>9.1018841092000518</v>
      </c>
      <c r="R78">
        <v>18.421630934638017</v>
      </c>
      <c r="S78">
        <v>11.496042473093647</v>
      </c>
      <c r="T78">
        <v>0</v>
      </c>
      <c r="U78">
        <v>52.034697043376887</v>
      </c>
      <c r="V78">
        <v>5.1471799848787212</v>
      </c>
      <c r="W78">
        <v>15.363134138243494</v>
      </c>
      <c r="X78">
        <v>65.133366138950123</v>
      </c>
      <c r="Y78">
        <v>0</v>
      </c>
      <c r="Z78">
        <v>5.7874986424546018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7.3632879219369647</v>
      </c>
      <c r="AF78">
        <v>22.87928228042162</v>
      </c>
      <c r="AG78">
        <v>29.028776150803594</v>
      </c>
      <c r="AH78">
        <v>62.619809819766218</v>
      </c>
      <c r="AI78">
        <v>0</v>
      </c>
      <c r="AJ78">
        <v>0</v>
      </c>
      <c r="AK78">
        <v>11.342312258818618</v>
      </c>
      <c r="AL78">
        <v>18.301795521202795</v>
      </c>
      <c r="AM78">
        <v>7.0526648361511164</v>
      </c>
      <c r="AN78">
        <v>0</v>
      </c>
      <c r="AO78">
        <v>0</v>
      </c>
      <c r="AP78">
        <v>0.50904893425172193</v>
      </c>
      <c r="AQ78">
        <v>26.616009284909207</v>
      </c>
      <c r="AR78">
        <v>20.473216786474637</v>
      </c>
      <c r="AS78">
        <v>14.433141016906699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46.720319467227696</v>
      </c>
      <c r="BB78">
        <f t="shared" si="1"/>
        <v>1070.9906725717135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510.96122092834827</v>
      </c>
      <c r="L79">
        <v>0</v>
      </c>
      <c r="M79">
        <v>63.108053804444786</v>
      </c>
      <c r="N79">
        <v>51.504559077636202</v>
      </c>
      <c r="O79">
        <v>72.686354785658935</v>
      </c>
      <c r="P79">
        <v>20.226170258755268</v>
      </c>
      <c r="Q79">
        <v>9.1018841092000518</v>
      </c>
      <c r="R79">
        <v>18.421630934638017</v>
      </c>
      <c r="S79">
        <v>11.496042473093647</v>
      </c>
      <c r="T79">
        <v>0</v>
      </c>
      <c r="U79">
        <v>52.034697043376887</v>
      </c>
      <c r="V79">
        <v>5.1471799848787212</v>
      </c>
      <c r="W79">
        <v>15.363134138243494</v>
      </c>
      <c r="X79">
        <v>65.133366138950123</v>
      </c>
      <c r="Y79">
        <v>0</v>
      </c>
      <c r="Z79">
        <v>5.7874986424546018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7.3632879219369647</v>
      </c>
      <c r="AF79">
        <v>22.87928228042162</v>
      </c>
      <c r="AG79">
        <v>29.028776150803594</v>
      </c>
      <c r="AH79">
        <v>62.619809819766218</v>
      </c>
      <c r="AI79">
        <v>0</v>
      </c>
      <c r="AJ79">
        <v>0</v>
      </c>
      <c r="AK79">
        <v>11.342312258818618</v>
      </c>
      <c r="AL79">
        <v>18.301795521202795</v>
      </c>
      <c r="AM79">
        <v>7.0526648361511164</v>
      </c>
      <c r="AN79">
        <v>0</v>
      </c>
      <c r="AO79">
        <v>0</v>
      </c>
      <c r="AP79">
        <v>0.50904893425172193</v>
      </c>
      <c r="AQ79">
        <v>26.616009284909207</v>
      </c>
      <c r="AR79">
        <v>20.473216786474637</v>
      </c>
      <c r="AS79">
        <v>14.433141016906699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49.193128892411281</v>
      </c>
      <c r="BB79">
        <f t="shared" si="1"/>
        <v>1127.6759833662329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513.89772113546576</v>
      </c>
      <c r="L80">
        <v>0</v>
      </c>
      <c r="M80">
        <v>63.108053804444786</v>
      </c>
      <c r="N80">
        <v>51.504559077636202</v>
      </c>
      <c r="O80">
        <v>72.686354785658935</v>
      </c>
      <c r="P80">
        <v>20.226170258755268</v>
      </c>
      <c r="Q80">
        <v>9.1018841092000518</v>
      </c>
      <c r="R80">
        <v>18.421630934638017</v>
      </c>
      <c r="S80">
        <v>11.496042473093647</v>
      </c>
      <c r="T80">
        <v>0</v>
      </c>
      <c r="U80">
        <v>52.034697043376887</v>
      </c>
      <c r="V80">
        <v>5.1471799848787212</v>
      </c>
      <c r="W80">
        <v>15.363134138243494</v>
      </c>
      <c r="X80">
        <v>65.133366138950123</v>
      </c>
      <c r="Y80">
        <v>0</v>
      </c>
      <c r="Z80">
        <v>5.7874986424546018</v>
      </c>
      <c r="AA80">
        <v>6.2033209367564179</v>
      </c>
      <c r="AB80">
        <v>17.669825366103105</v>
      </c>
      <c r="AC80">
        <v>12.98654580703402</v>
      </c>
      <c r="AD80">
        <v>12.21496162231267</v>
      </c>
      <c r="AE80">
        <v>7.3632879219369647</v>
      </c>
      <c r="AF80">
        <v>22.87928228042162</v>
      </c>
      <c r="AG80">
        <v>29.028776150803594</v>
      </c>
      <c r="AH80">
        <v>52.183174326132324</v>
      </c>
      <c r="AI80">
        <v>0</v>
      </c>
      <c r="AJ80">
        <v>0</v>
      </c>
      <c r="AK80">
        <v>11.342312258818618</v>
      </c>
      <c r="AL80">
        <v>18.301795521202795</v>
      </c>
      <c r="AM80">
        <v>7.0526648361511164</v>
      </c>
      <c r="AN80">
        <v>0</v>
      </c>
      <c r="AO80">
        <v>0</v>
      </c>
      <c r="AP80">
        <v>0.50904893425172193</v>
      </c>
      <c r="AQ80">
        <v>26.616009284909207</v>
      </c>
      <c r="AR80">
        <v>20.473216786474637</v>
      </c>
      <c r="AS80">
        <v>14.433141016906699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48.620324403119014</v>
      </c>
      <c r="BB80">
        <f t="shared" si="1"/>
        <v>1114.5453311738929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513.89772113546576</v>
      </c>
      <c r="L81">
        <v>0</v>
      </c>
      <c r="M81">
        <v>63.108053804444786</v>
      </c>
      <c r="N81">
        <v>51.504559077636202</v>
      </c>
      <c r="O81">
        <v>72.686354785658935</v>
      </c>
      <c r="P81">
        <v>20.226170258755268</v>
      </c>
      <c r="Q81">
        <v>9.1018841092000518</v>
      </c>
      <c r="R81">
        <v>18.421630934638017</v>
      </c>
      <c r="S81">
        <v>11.496042473093647</v>
      </c>
      <c r="T81">
        <v>0</v>
      </c>
      <c r="U81">
        <v>52.034697043376887</v>
      </c>
      <c r="V81">
        <v>5.1471799848787212</v>
      </c>
      <c r="W81">
        <v>15.363134138243494</v>
      </c>
      <c r="X81">
        <v>65.133366138950123</v>
      </c>
      <c r="Y81">
        <v>0</v>
      </c>
      <c r="Z81">
        <v>5.7874986424546018</v>
      </c>
      <c r="AA81">
        <v>6.2033209367564179</v>
      </c>
      <c r="AB81">
        <v>11.779883280108534</v>
      </c>
      <c r="AC81">
        <v>12.98654580703402</v>
      </c>
      <c r="AD81">
        <v>8.1433078976205397</v>
      </c>
      <c r="AE81">
        <v>0</v>
      </c>
      <c r="AF81">
        <v>11.370309548215404</v>
      </c>
      <c r="AG81">
        <v>29.028776150803594</v>
      </c>
      <c r="AH81">
        <v>41.746539730223333</v>
      </c>
      <c r="AI81">
        <v>0</v>
      </c>
      <c r="AJ81">
        <v>0</v>
      </c>
      <c r="AK81">
        <v>11.342312258818618</v>
      </c>
      <c r="AL81">
        <v>18.301795521202795</v>
      </c>
      <c r="AM81">
        <v>7.0526648361511164</v>
      </c>
      <c r="AN81">
        <v>0</v>
      </c>
      <c r="AO81">
        <v>0</v>
      </c>
      <c r="AP81">
        <v>0.50904893425172193</v>
      </c>
      <c r="AQ81">
        <v>17.744006189939469</v>
      </c>
      <c r="AR81">
        <v>20.473216786474637</v>
      </c>
      <c r="AS81">
        <v>14.433141016906699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46.607968147410389</v>
      </c>
      <c r="BB81">
        <f t="shared" si="1"/>
        <v>1068.4151932738928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513.89772113546576</v>
      </c>
      <c r="L82">
        <v>0</v>
      </c>
      <c r="M82">
        <v>63.108053804444786</v>
      </c>
      <c r="N82">
        <v>51.504559077636202</v>
      </c>
      <c r="O82">
        <v>72.686354785658935</v>
      </c>
      <c r="P82">
        <v>20.226170258755268</v>
      </c>
      <c r="Q82">
        <v>9.1018841092000518</v>
      </c>
      <c r="R82">
        <v>18.421630934638017</v>
      </c>
      <c r="S82">
        <v>11.496042473093647</v>
      </c>
      <c r="T82">
        <v>0</v>
      </c>
      <c r="U82">
        <v>52.034697043376887</v>
      </c>
      <c r="V82">
        <v>5.1471799848787212</v>
      </c>
      <c r="W82">
        <v>15.363134138243494</v>
      </c>
      <c r="X82">
        <v>65.133366138950123</v>
      </c>
      <c r="Y82">
        <v>0</v>
      </c>
      <c r="Z82">
        <v>5.7874986424546018</v>
      </c>
      <c r="AA82">
        <v>0</v>
      </c>
      <c r="AB82">
        <v>11.779883280108534</v>
      </c>
      <c r="AC82">
        <v>8.6575071802337717</v>
      </c>
      <c r="AD82">
        <v>4.0716537246921307</v>
      </c>
      <c r="AE82">
        <v>0</v>
      </c>
      <c r="AF82">
        <v>5.6851551282613233</v>
      </c>
      <c r="AG82">
        <v>29.028776150803594</v>
      </c>
      <c r="AH82">
        <v>31.309904685451883</v>
      </c>
      <c r="AI82">
        <v>0</v>
      </c>
      <c r="AJ82">
        <v>0</v>
      </c>
      <c r="AK82">
        <v>11.342312258818618</v>
      </c>
      <c r="AL82">
        <v>18.301795521202795</v>
      </c>
      <c r="AM82">
        <v>7.0526648361511164</v>
      </c>
      <c r="AN82">
        <v>0</v>
      </c>
      <c r="AO82">
        <v>0</v>
      </c>
      <c r="AP82">
        <v>0.50904893425172193</v>
      </c>
      <c r="AQ82">
        <v>8.8720030949697346</v>
      </c>
      <c r="AR82">
        <v>20.473216786474637</v>
      </c>
      <c r="AS82">
        <v>14.433141016906699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44.952779844230065</v>
      </c>
      <c r="BB82">
        <f t="shared" si="1"/>
        <v>1030.4725752808931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513.89772113546576</v>
      </c>
      <c r="L83">
        <v>0</v>
      </c>
      <c r="M83">
        <v>63.108053804444786</v>
      </c>
      <c r="N83">
        <v>51.504559077636202</v>
      </c>
      <c r="O83">
        <v>72.686354785658935</v>
      </c>
      <c r="P83">
        <v>20.226170258755268</v>
      </c>
      <c r="Q83">
        <v>9.1018841092000518</v>
      </c>
      <c r="R83">
        <v>18.421630934638017</v>
      </c>
      <c r="S83">
        <v>11.496042473093647</v>
      </c>
      <c r="T83">
        <v>0</v>
      </c>
      <c r="U83">
        <v>52.034697043376887</v>
      </c>
      <c r="V83">
        <v>5.1471799848787212</v>
      </c>
      <c r="W83">
        <v>15.363134138243494</v>
      </c>
      <c r="X83">
        <v>65.133366138950123</v>
      </c>
      <c r="Y83">
        <v>0</v>
      </c>
      <c r="Z83">
        <v>5.7874986424546018</v>
      </c>
      <c r="AA83">
        <v>0</v>
      </c>
      <c r="AB83">
        <v>11.779883280108534</v>
      </c>
      <c r="AC83">
        <v>4.3244861006053013</v>
      </c>
      <c r="AD83">
        <v>4.0716537246921307</v>
      </c>
      <c r="AE83">
        <v>7.166077643915675</v>
      </c>
      <c r="AF83">
        <v>5.6851551282613233</v>
      </c>
      <c r="AG83">
        <v>29.028776150803594</v>
      </c>
      <c r="AH83">
        <v>20.873270089542892</v>
      </c>
      <c r="AI83">
        <v>0</v>
      </c>
      <c r="AJ83">
        <v>0</v>
      </c>
      <c r="AK83">
        <v>11.342312258818618</v>
      </c>
      <c r="AL83">
        <v>18.301795521202795</v>
      </c>
      <c r="AM83">
        <v>7.0526648361511164</v>
      </c>
      <c r="AN83">
        <v>0</v>
      </c>
      <c r="AO83">
        <v>0</v>
      </c>
      <c r="AP83">
        <v>0.50904893425172193</v>
      </c>
      <c r="AQ83">
        <v>0</v>
      </c>
      <c r="AR83">
        <v>20.473216786474637</v>
      </c>
      <c r="AS83">
        <v>14.433141016906699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44.264100553138547</v>
      </c>
      <c r="BB83">
        <f t="shared" si="1"/>
        <v>1014.685673445393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513.89772113546576</v>
      </c>
      <c r="L84">
        <v>0</v>
      </c>
      <c r="M84">
        <v>63.108053804444786</v>
      </c>
      <c r="N84">
        <v>51.504559077636202</v>
      </c>
      <c r="O84">
        <v>72.686354785658935</v>
      </c>
      <c r="P84">
        <v>20.226170258755268</v>
      </c>
      <c r="Q84">
        <v>9.1018841092000518</v>
      </c>
      <c r="R84">
        <v>18.421630934638017</v>
      </c>
      <c r="S84">
        <v>11.496042473093647</v>
      </c>
      <c r="T84">
        <v>0</v>
      </c>
      <c r="U84">
        <v>52.034697043376887</v>
      </c>
      <c r="V84">
        <v>5.1471799848787212</v>
      </c>
      <c r="W84">
        <v>15.363134138243494</v>
      </c>
      <c r="X84">
        <v>65.133366138950123</v>
      </c>
      <c r="Y84">
        <v>0</v>
      </c>
      <c r="Z84">
        <v>5.7874986424546018</v>
      </c>
      <c r="AA84">
        <v>0</v>
      </c>
      <c r="AB84">
        <v>5.8422501082237517</v>
      </c>
      <c r="AC84">
        <v>4.3244861006053013</v>
      </c>
      <c r="AD84">
        <v>4.0716537246921307</v>
      </c>
      <c r="AE84">
        <v>7.166077643915675</v>
      </c>
      <c r="AF84">
        <v>5.6851551282613233</v>
      </c>
      <c r="AG84">
        <v>29.028776150803594</v>
      </c>
      <c r="AH84">
        <v>10.436634595908995</v>
      </c>
      <c r="AI84">
        <v>0</v>
      </c>
      <c r="AJ84">
        <v>0</v>
      </c>
      <c r="AK84">
        <v>11.342312258818618</v>
      </c>
      <c r="AL84">
        <v>18.301795521202795</v>
      </c>
      <c r="AM84">
        <v>7.0526648361511164</v>
      </c>
      <c r="AN84">
        <v>0</v>
      </c>
      <c r="AO84">
        <v>0</v>
      </c>
      <c r="AP84">
        <v>0.50904893425172193</v>
      </c>
      <c r="AQ84">
        <v>0</v>
      </c>
      <c r="AR84">
        <v>20.473216786474637</v>
      </c>
      <c r="AS84">
        <v>14.433141016906699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43.579656122919857</v>
      </c>
      <c r="BB84">
        <f t="shared" si="1"/>
        <v>998.99584921009318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508.53976322906345</v>
      </c>
      <c r="L85">
        <v>0</v>
      </c>
      <c r="M85">
        <v>63.108053804444786</v>
      </c>
      <c r="N85">
        <v>51.504559077636202</v>
      </c>
      <c r="O85">
        <v>72.686354785658935</v>
      </c>
      <c r="P85">
        <v>20.226170258755268</v>
      </c>
      <c r="Q85">
        <v>9.1018841092000518</v>
      </c>
      <c r="R85">
        <v>18.421630934638017</v>
      </c>
      <c r="S85">
        <v>11.496042473093647</v>
      </c>
      <c r="T85">
        <v>0</v>
      </c>
      <c r="U85">
        <v>52.034697043376887</v>
      </c>
      <c r="V85">
        <v>5.1471799848787212</v>
      </c>
      <c r="W85">
        <v>15.363134138243494</v>
      </c>
      <c r="X85">
        <v>65.133366138950123</v>
      </c>
      <c r="Y85">
        <v>0</v>
      </c>
      <c r="Z85">
        <v>5.7874986424546018</v>
      </c>
      <c r="AA85">
        <v>0</v>
      </c>
      <c r="AB85">
        <v>5.8422501082237517</v>
      </c>
      <c r="AC85">
        <v>4.3244861006053013</v>
      </c>
      <c r="AD85">
        <v>4.0716537246921307</v>
      </c>
      <c r="AE85">
        <v>7.166077643915675</v>
      </c>
      <c r="AF85">
        <v>5.6851551282613233</v>
      </c>
      <c r="AG85">
        <v>29.028776150803594</v>
      </c>
      <c r="AH85">
        <v>0</v>
      </c>
      <c r="AI85">
        <v>0</v>
      </c>
      <c r="AJ85">
        <v>0</v>
      </c>
      <c r="AK85">
        <v>11.342312258818618</v>
      </c>
      <c r="AL85">
        <v>18.301795521202795</v>
      </c>
      <c r="AM85">
        <v>7.0526648361511164</v>
      </c>
      <c r="AN85">
        <v>0</v>
      </c>
      <c r="AO85">
        <v>0</v>
      </c>
      <c r="AP85">
        <v>0.50904893425172193</v>
      </c>
      <c r="AQ85">
        <v>0</v>
      </c>
      <c r="AR85">
        <v>20.960674700062619</v>
      </c>
      <c r="AS85">
        <v>14.083894970569819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42.925219412374396</v>
      </c>
      <c r="BB85">
        <f t="shared" si="1"/>
        <v>983.99390528557819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513.88908554234422</v>
      </c>
      <c r="L86">
        <v>0</v>
      </c>
      <c r="M86">
        <v>63.108053804444786</v>
      </c>
      <c r="N86">
        <v>51.504559077636202</v>
      </c>
      <c r="O86">
        <v>72.686354785658935</v>
      </c>
      <c r="P86">
        <v>20.226170258755268</v>
      </c>
      <c r="Q86">
        <v>9.1018841092000518</v>
      </c>
      <c r="R86">
        <v>18.421630934638017</v>
      </c>
      <c r="S86">
        <v>11.496042473093647</v>
      </c>
      <c r="T86">
        <v>0</v>
      </c>
      <c r="U86">
        <v>52.034697043376887</v>
      </c>
      <c r="V86">
        <v>5.1471799848787212</v>
      </c>
      <c r="W86">
        <v>15.363134138243494</v>
      </c>
      <c r="X86">
        <v>65.133366138950123</v>
      </c>
      <c r="Y86">
        <v>0</v>
      </c>
      <c r="Z86">
        <v>5.7874986424546018</v>
      </c>
      <c r="AA86">
        <v>0</v>
      </c>
      <c r="AB86">
        <v>5.8422501082237517</v>
      </c>
      <c r="AC86">
        <v>4.3244861006053013</v>
      </c>
      <c r="AD86">
        <v>4.0716537246921307</v>
      </c>
      <c r="AE86">
        <v>7.166077643915675</v>
      </c>
      <c r="AF86">
        <v>5.6851551282613233</v>
      </c>
      <c r="AG86">
        <v>29.028776150803594</v>
      </c>
      <c r="AH86">
        <v>0</v>
      </c>
      <c r="AI86">
        <v>0</v>
      </c>
      <c r="AJ86">
        <v>0</v>
      </c>
      <c r="AK86">
        <v>11.342312258818618</v>
      </c>
      <c r="AL86">
        <v>18.301795521202795</v>
      </c>
      <c r="AM86">
        <v>7.0526648361511164</v>
      </c>
      <c r="AN86">
        <v>0</v>
      </c>
      <c r="AO86">
        <v>0</v>
      </c>
      <c r="AP86">
        <v>0.50904893425172193</v>
      </c>
      <c r="AQ86">
        <v>0</v>
      </c>
      <c r="AR86">
        <v>20.960674700062619</v>
      </c>
      <c r="AS86">
        <v>14.083894970569819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43.148821085069507</v>
      </c>
      <c r="BB86">
        <f t="shared" si="1"/>
        <v>989.11962592616408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438.97995443270599</v>
      </c>
      <c r="L87">
        <v>0</v>
      </c>
      <c r="M87">
        <v>63.108053804444786</v>
      </c>
      <c r="N87">
        <v>51.504559077636202</v>
      </c>
      <c r="O87">
        <v>72.686354785658935</v>
      </c>
      <c r="P87">
        <v>20.226170258755268</v>
      </c>
      <c r="Q87">
        <v>9.1018841092000518</v>
      </c>
      <c r="R87">
        <v>18.421630934638017</v>
      </c>
      <c r="S87">
        <v>11.496042473093647</v>
      </c>
      <c r="T87">
        <v>0</v>
      </c>
      <c r="U87">
        <v>52.034697043376887</v>
      </c>
      <c r="V87">
        <v>5.1471799848787212</v>
      </c>
      <c r="W87">
        <v>15.363134138243494</v>
      </c>
      <c r="X87">
        <v>65.133366138950123</v>
      </c>
      <c r="Y87">
        <v>0</v>
      </c>
      <c r="Z87">
        <v>5.7874986424546018</v>
      </c>
      <c r="AA87">
        <v>0</v>
      </c>
      <c r="AB87">
        <v>5.8422501082237517</v>
      </c>
      <c r="AC87">
        <v>4.3244861006053013</v>
      </c>
      <c r="AD87">
        <v>4.0716537246921307</v>
      </c>
      <c r="AE87">
        <v>7.166077643915675</v>
      </c>
      <c r="AF87">
        <v>5.6851551282613233</v>
      </c>
      <c r="AG87">
        <v>29.028776150803594</v>
      </c>
      <c r="AH87">
        <v>0</v>
      </c>
      <c r="AI87">
        <v>0</v>
      </c>
      <c r="AJ87">
        <v>0</v>
      </c>
      <c r="AK87">
        <v>11.342312258818618</v>
      </c>
      <c r="AL87">
        <v>18.301795521202795</v>
      </c>
      <c r="AM87">
        <v>7.0526648361511164</v>
      </c>
      <c r="AN87">
        <v>0</v>
      </c>
      <c r="AO87">
        <v>0</v>
      </c>
      <c r="AP87">
        <v>2.4886826599874765</v>
      </c>
      <c r="AQ87">
        <v>0</v>
      </c>
      <c r="AR87">
        <v>20.960674700062619</v>
      </c>
      <c r="AS87">
        <v>14.083894970569819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40.100368094422343</v>
      </c>
      <c r="BB87">
        <f t="shared" si="1"/>
        <v>919.23858153290871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410.15403311717546</v>
      </c>
      <c r="L88">
        <v>0</v>
      </c>
      <c r="M88">
        <v>63.108053804444786</v>
      </c>
      <c r="N88">
        <v>51.504559077636202</v>
      </c>
      <c r="O88">
        <v>72.686354785658935</v>
      </c>
      <c r="P88">
        <v>20.226170258755268</v>
      </c>
      <c r="Q88">
        <v>9.1018841092000518</v>
      </c>
      <c r="R88">
        <v>18.421630934638017</v>
      </c>
      <c r="S88">
        <v>11.496042473093647</v>
      </c>
      <c r="T88">
        <v>0</v>
      </c>
      <c r="U88">
        <v>52.034697043376887</v>
      </c>
      <c r="V88">
        <v>5.1471799848787212</v>
      </c>
      <c r="W88">
        <v>15.363134138243494</v>
      </c>
      <c r="X88">
        <v>65.133366138950123</v>
      </c>
      <c r="Y88">
        <v>0</v>
      </c>
      <c r="Z88">
        <v>5.7874986424546018</v>
      </c>
      <c r="AA88">
        <v>0</v>
      </c>
      <c r="AB88">
        <v>5.8422501082237517</v>
      </c>
      <c r="AC88">
        <v>4.2675848969943635</v>
      </c>
      <c r="AD88">
        <v>0</v>
      </c>
      <c r="AE88">
        <v>7.166077643915675</v>
      </c>
      <c r="AF88">
        <v>5.6851551282613233</v>
      </c>
      <c r="AG88">
        <v>29.028776150803594</v>
      </c>
      <c r="AH88">
        <v>0</v>
      </c>
      <c r="AI88">
        <v>0</v>
      </c>
      <c r="AJ88">
        <v>0</v>
      </c>
      <c r="AK88">
        <v>11.342312258818618</v>
      </c>
      <c r="AL88">
        <v>18.301795521202795</v>
      </c>
      <c r="AM88">
        <v>7.0526648361511164</v>
      </c>
      <c r="AN88">
        <v>0</v>
      </c>
      <c r="AO88">
        <v>0</v>
      </c>
      <c r="AP88">
        <v>2.4886826599874765</v>
      </c>
      <c r="AQ88">
        <v>0</v>
      </c>
      <c r="AR88">
        <v>20.960674700062619</v>
      </c>
      <c r="AS88">
        <v>14.083894970569819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38.722870987430134</v>
      </c>
      <c r="BB88">
        <f t="shared" si="1"/>
        <v>887.66160239606734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416.20460208610433</v>
      </c>
      <c r="L89">
        <v>0</v>
      </c>
      <c r="M89">
        <v>63.108053804444786</v>
      </c>
      <c r="N89">
        <v>51.504559077636202</v>
      </c>
      <c r="O89">
        <v>72.686354785658935</v>
      </c>
      <c r="P89">
        <v>20.226170258755268</v>
      </c>
      <c r="Q89">
        <v>9.1018841092000518</v>
      </c>
      <c r="R89">
        <v>18.421630934638017</v>
      </c>
      <c r="S89">
        <v>11.496042473093647</v>
      </c>
      <c r="T89">
        <v>0</v>
      </c>
      <c r="U89">
        <v>52.034697043376887</v>
      </c>
      <c r="V89">
        <v>5.1471799848787212</v>
      </c>
      <c r="W89">
        <v>15.363134138243494</v>
      </c>
      <c r="X89">
        <v>65.133366138950123</v>
      </c>
      <c r="Y89">
        <v>0</v>
      </c>
      <c r="Z89">
        <v>5.7874986424546018</v>
      </c>
      <c r="AA89">
        <v>0</v>
      </c>
      <c r="AB89">
        <v>5.8422501082237517</v>
      </c>
      <c r="AC89">
        <v>0</v>
      </c>
      <c r="AD89">
        <v>0</v>
      </c>
      <c r="AE89">
        <v>7.166077643915675</v>
      </c>
      <c r="AF89">
        <v>5.6851551282613233</v>
      </c>
      <c r="AG89">
        <v>29.028776150803594</v>
      </c>
      <c r="AH89">
        <v>0</v>
      </c>
      <c r="AI89">
        <v>0</v>
      </c>
      <c r="AJ89">
        <v>0</v>
      </c>
      <c r="AK89">
        <v>11.342312258818618</v>
      </c>
      <c r="AL89">
        <v>9.5866549451226462</v>
      </c>
      <c r="AM89">
        <v>7.0526648361511164</v>
      </c>
      <c r="AN89">
        <v>0</v>
      </c>
      <c r="AO89">
        <v>0</v>
      </c>
      <c r="AP89">
        <v>2.4886826599874765</v>
      </c>
      <c r="AQ89">
        <v>0</v>
      </c>
      <c r="AR89">
        <v>19.98575933124609</v>
      </c>
      <c r="AS89">
        <v>14.083894970569819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38.392355383140291</v>
      </c>
      <c r="BB89">
        <f t="shared" si="1"/>
        <v>880.085046127395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416.23401517061097</v>
      </c>
      <c r="L90">
        <v>0</v>
      </c>
      <c r="M90">
        <v>63.108053804444786</v>
      </c>
      <c r="N90">
        <v>51.504559077636202</v>
      </c>
      <c r="O90">
        <v>72.686354785658935</v>
      </c>
      <c r="P90">
        <v>20.226170258755268</v>
      </c>
      <c r="Q90">
        <v>9.1018841092000518</v>
      </c>
      <c r="R90">
        <v>18.421630934638017</v>
      </c>
      <c r="S90">
        <v>11.496042473093647</v>
      </c>
      <c r="T90">
        <v>0</v>
      </c>
      <c r="U90">
        <v>52.034697043376887</v>
      </c>
      <c r="V90">
        <v>5.1471799848787212</v>
      </c>
      <c r="W90">
        <v>15.363134138243494</v>
      </c>
      <c r="X90">
        <v>65.133366138950123</v>
      </c>
      <c r="Y90">
        <v>0</v>
      </c>
      <c r="Z90">
        <v>5.7874986424546018</v>
      </c>
      <c r="AA90">
        <v>0</v>
      </c>
      <c r="AB90">
        <v>5.8422501082237517</v>
      </c>
      <c r="AC90">
        <v>0</v>
      </c>
      <c r="AD90">
        <v>0</v>
      </c>
      <c r="AE90">
        <v>7.166077643915675</v>
      </c>
      <c r="AF90">
        <v>5.6851551282613233</v>
      </c>
      <c r="AG90">
        <v>29.028776150803594</v>
      </c>
      <c r="AH90">
        <v>0</v>
      </c>
      <c r="AI90">
        <v>1.7065166384888331</v>
      </c>
      <c r="AJ90">
        <v>0</v>
      </c>
      <c r="AK90">
        <v>11.342312258818618</v>
      </c>
      <c r="AL90">
        <v>9.5866549451226462</v>
      </c>
      <c r="AM90">
        <v>7.0526648361511164</v>
      </c>
      <c r="AN90">
        <v>0</v>
      </c>
      <c r="AO90">
        <v>0</v>
      </c>
      <c r="AP90">
        <v>2.4886826599874765</v>
      </c>
      <c r="AQ90">
        <v>0</v>
      </c>
      <c r="AR90">
        <v>19.98575933124609</v>
      </c>
      <c r="AS90">
        <v>14.083894970569819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38.464917245561502</v>
      </c>
      <c r="BB90">
        <f t="shared" si="1"/>
        <v>881.74841398796912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421.97529537969677</v>
      </c>
      <c r="L91">
        <v>0</v>
      </c>
      <c r="M91">
        <v>63.108053804444786</v>
      </c>
      <c r="N91">
        <v>51.504559077636202</v>
      </c>
      <c r="O91">
        <v>72.686354785658935</v>
      </c>
      <c r="P91">
        <v>20.226170258755268</v>
      </c>
      <c r="Q91">
        <v>9.1018841092000518</v>
      </c>
      <c r="R91">
        <v>18.421630934638017</v>
      </c>
      <c r="S91">
        <v>11.496042473093647</v>
      </c>
      <c r="T91">
        <v>0</v>
      </c>
      <c r="U91">
        <v>52.034697043376887</v>
      </c>
      <c r="V91">
        <v>5.1471799848787212</v>
      </c>
      <c r="W91">
        <v>15.363134138243494</v>
      </c>
      <c r="X91">
        <v>65.133366138950123</v>
      </c>
      <c r="Y91">
        <v>0</v>
      </c>
      <c r="Z91">
        <v>5.7874986424546018</v>
      </c>
      <c r="AA91">
        <v>0</v>
      </c>
      <c r="AB91">
        <v>5.8422501082237517</v>
      </c>
      <c r="AC91">
        <v>0</v>
      </c>
      <c r="AD91">
        <v>0</v>
      </c>
      <c r="AE91">
        <v>7.166077643915675</v>
      </c>
      <c r="AF91">
        <v>5.6851551282613233</v>
      </c>
      <c r="AG91">
        <v>29.028776150803594</v>
      </c>
      <c r="AH91">
        <v>0</v>
      </c>
      <c r="AI91">
        <v>7.3949043885410131</v>
      </c>
      <c r="AJ91">
        <v>0</v>
      </c>
      <c r="AK91">
        <v>11.342312258818618</v>
      </c>
      <c r="AL91">
        <v>9.5866549451226462</v>
      </c>
      <c r="AM91">
        <v>7.0526648361511164</v>
      </c>
      <c r="AN91">
        <v>0</v>
      </c>
      <c r="AO91">
        <v>0</v>
      </c>
      <c r="AP91">
        <v>0</v>
      </c>
      <c r="AQ91">
        <v>0</v>
      </c>
      <c r="AR91">
        <v>20.960674700062619</v>
      </c>
      <c r="AS91">
        <v>14.083894970569819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38.879401893482537</v>
      </c>
      <c r="BB91">
        <f t="shared" si="1"/>
        <v>891.24983000801524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425.38230774787678</v>
      </c>
      <c r="L92">
        <v>0</v>
      </c>
      <c r="M92">
        <v>63.108053804444786</v>
      </c>
      <c r="N92">
        <v>51.504559077636202</v>
      </c>
      <c r="O92">
        <v>72.686354785658935</v>
      </c>
      <c r="P92">
        <v>20.226170258755268</v>
      </c>
      <c r="Q92">
        <v>9.1018841092000518</v>
      </c>
      <c r="R92">
        <v>18.421630934638017</v>
      </c>
      <c r="S92">
        <v>11.496042473093647</v>
      </c>
      <c r="T92">
        <v>0</v>
      </c>
      <c r="U92">
        <v>52.034697043376887</v>
      </c>
      <c r="V92">
        <v>5.1471799848787212</v>
      </c>
      <c r="W92">
        <v>15.363134138243494</v>
      </c>
      <c r="X92">
        <v>65.133366138950123</v>
      </c>
      <c r="Y92">
        <v>0</v>
      </c>
      <c r="Z92">
        <v>5.7874986424546018</v>
      </c>
      <c r="AA92">
        <v>0</v>
      </c>
      <c r="AB92">
        <v>5.8422501082237517</v>
      </c>
      <c r="AC92">
        <v>0</v>
      </c>
      <c r="AD92">
        <v>0</v>
      </c>
      <c r="AE92">
        <v>7.166077643915675</v>
      </c>
      <c r="AF92">
        <v>5.6851551282613233</v>
      </c>
      <c r="AG92">
        <v>29.028776150803594</v>
      </c>
      <c r="AH92">
        <v>0</v>
      </c>
      <c r="AI92">
        <v>7.3949043885410131</v>
      </c>
      <c r="AJ92">
        <v>0</v>
      </c>
      <c r="AK92">
        <v>11.342312258818618</v>
      </c>
      <c r="AL92">
        <v>9.5866549451226462</v>
      </c>
      <c r="AM92">
        <v>7.0526648361511164</v>
      </c>
      <c r="AN92">
        <v>0</v>
      </c>
      <c r="AO92">
        <v>0</v>
      </c>
      <c r="AP92">
        <v>0</v>
      </c>
      <c r="AQ92">
        <v>0</v>
      </c>
      <c r="AR92">
        <v>20.960674700062619</v>
      </c>
      <c r="AS92">
        <v>14.083894970569819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39.021815010472466</v>
      </c>
      <c r="BB92">
        <f t="shared" si="1"/>
        <v>894.51442925920526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426.94184425064714</v>
      </c>
      <c r="L93">
        <v>0</v>
      </c>
      <c r="M93">
        <v>63.108053804444786</v>
      </c>
      <c r="N93">
        <v>51.504559077636202</v>
      </c>
      <c r="O93">
        <v>72.686354785658935</v>
      </c>
      <c r="P93">
        <v>20.226170258755268</v>
      </c>
      <c r="Q93">
        <v>0</v>
      </c>
      <c r="R93">
        <v>18.421630934638017</v>
      </c>
      <c r="S93">
        <v>11.496042473093647</v>
      </c>
      <c r="T93">
        <v>0</v>
      </c>
      <c r="U93">
        <v>52.034697043376887</v>
      </c>
      <c r="V93">
        <v>5.1471799848787212</v>
      </c>
      <c r="W93">
        <v>15.363134138243494</v>
      </c>
      <c r="X93">
        <v>65.133366138950123</v>
      </c>
      <c r="Y93">
        <v>0</v>
      </c>
      <c r="Z93">
        <v>5.7874986424546018</v>
      </c>
      <c r="AA93">
        <v>0</v>
      </c>
      <c r="AB93">
        <v>5.8422501082237517</v>
      </c>
      <c r="AC93">
        <v>0</v>
      </c>
      <c r="AD93">
        <v>0</v>
      </c>
      <c r="AE93">
        <v>7.166077643915675</v>
      </c>
      <c r="AF93">
        <v>5.6851551282613233</v>
      </c>
      <c r="AG93">
        <v>29.028776150803594</v>
      </c>
      <c r="AH93">
        <v>0</v>
      </c>
      <c r="AI93">
        <v>7.3949043885410131</v>
      </c>
      <c r="AJ93">
        <v>0</v>
      </c>
      <c r="AK93">
        <v>11.342312258818618</v>
      </c>
      <c r="AL93">
        <v>9.5866549451226462</v>
      </c>
      <c r="AM93">
        <v>7.0526648361511164</v>
      </c>
      <c r="AN93">
        <v>0</v>
      </c>
      <c r="AO93">
        <v>0</v>
      </c>
      <c r="AP93">
        <v>0</v>
      </c>
      <c r="AQ93">
        <v>0</v>
      </c>
      <c r="AR93">
        <v>20.960674700062619</v>
      </c>
      <c r="AS93">
        <v>14.083894970569819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38.706544880523694</v>
      </c>
      <c r="BB93">
        <f t="shared" si="1"/>
        <v>887.2873517827245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428.66973012999199</v>
      </c>
      <c r="L94">
        <v>0</v>
      </c>
      <c r="M94">
        <v>63.108053804444786</v>
      </c>
      <c r="N94">
        <v>51.504559077636202</v>
      </c>
      <c r="O94">
        <v>72.686354785658935</v>
      </c>
      <c r="P94">
        <v>20.226170258755268</v>
      </c>
      <c r="Q94">
        <v>0</v>
      </c>
      <c r="R94">
        <v>18.421630934638017</v>
      </c>
      <c r="S94">
        <v>11.496042473093647</v>
      </c>
      <c r="T94">
        <v>0</v>
      </c>
      <c r="U94">
        <v>52.034697043376887</v>
      </c>
      <c r="V94">
        <v>5.1471799848787212</v>
      </c>
      <c r="W94">
        <v>15.363134138243494</v>
      </c>
      <c r="X94">
        <v>65.133366138950123</v>
      </c>
      <c r="Y94">
        <v>0</v>
      </c>
      <c r="Z94">
        <v>5.7874986424546018</v>
      </c>
      <c r="AA94">
        <v>0</v>
      </c>
      <c r="AB94">
        <v>5.8422501082237517</v>
      </c>
      <c r="AC94">
        <v>0</v>
      </c>
      <c r="AD94">
        <v>0</v>
      </c>
      <c r="AE94">
        <v>7.166077643915675</v>
      </c>
      <c r="AF94">
        <v>5.6851551282613233</v>
      </c>
      <c r="AG94">
        <v>29.028776150803594</v>
      </c>
      <c r="AH94">
        <v>0</v>
      </c>
      <c r="AI94">
        <v>7.3949043885410131</v>
      </c>
      <c r="AJ94">
        <v>0</v>
      </c>
      <c r="AK94">
        <v>11.342312258818618</v>
      </c>
      <c r="AL94">
        <v>9.5866549451226462</v>
      </c>
      <c r="AM94">
        <v>7.0526648361511164</v>
      </c>
      <c r="AN94">
        <v>0</v>
      </c>
      <c r="AO94">
        <v>0</v>
      </c>
      <c r="AP94">
        <v>0</v>
      </c>
      <c r="AQ94">
        <v>0</v>
      </c>
      <c r="AR94">
        <v>20.960674700062619</v>
      </c>
      <c r="AS94">
        <v>14.083894970569819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38.778770510280339</v>
      </c>
      <c r="BB94">
        <f t="shared" si="1"/>
        <v>888.94301203231259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358.88790575241984</v>
      </c>
      <c r="L95">
        <v>0</v>
      </c>
      <c r="M95">
        <v>63.108053804444786</v>
      </c>
      <c r="N95">
        <v>51.504559077636202</v>
      </c>
      <c r="O95">
        <v>72.686354785658935</v>
      </c>
      <c r="P95">
        <v>20.226170258755268</v>
      </c>
      <c r="Q95">
        <v>0</v>
      </c>
      <c r="R95">
        <v>18.421630934638017</v>
      </c>
      <c r="S95">
        <v>11.496042473093647</v>
      </c>
      <c r="T95">
        <v>0</v>
      </c>
      <c r="U95">
        <v>52.034697043376887</v>
      </c>
      <c r="V95">
        <v>5.1471799848787212</v>
      </c>
      <c r="W95">
        <v>15.363134138243494</v>
      </c>
      <c r="X95">
        <v>65.133366138950123</v>
      </c>
      <c r="Y95">
        <v>0</v>
      </c>
      <c r="Z95">
        <v>5.7874986424546018</v>
      </c>
      <c r="AA95">
        <v>0</v>
      </c>
      <c r="AB95">
        <v>5.8422501082237517</v>
      </c>
      <c r="AC95">
        <v>0</v>
      </c>
      <c r="AD95">
        <v>0</v>
      </c>
      <c r="AE95">
        <v>7.166077643915675</v>
      </c>
      <c r="AF95">
        <v>5.6851551282613233</v>
      </c>
      <c r="AG95">
        <v>29.028776150803594</v>
      </c>
      <c r="AH95">
        <v>0</v>
      </c>
      <c r="AI95">
        <v>7.3949043885410131</v>
      </c>
      <c r="AJ95">
        <v>0</v>
      </c>
      <c r="AK95">
        <v>11.342312258818618</v>
      </c>
      <c r="AL95">
        <v>9.5866549451226462</v>
      </c>
      <c r="AM95">
        <v>7.0526648361511164</v>
      </c>
      <c r="AN95">
        <v>0</v>
      </c>
      <c r="AO95">
        <v>0</v>
      </c>
      <c r="AP95">
        <v>0.28280501440200378</v>
      </c>
      <c r="AQ95">
        <v>0</v>
      </c>
      <c r="AR95">
        <v>20.960674700062619</v>
      </c>
      <c r="AS95">
        <v>14.083894970569819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35.873711500899809</v>
      </c>
      <c r="BB95">
        <f t="shared" si="1"/>
        <v>822.34905167852298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425.38356842283071</v>
      </c>
      <c r="L96">
        <v>0</v>
      </c>
      <c r="M96">
        <v>63.108053804444786</v>
      </c>
      <c r="N96">
        <v>51.504559077636202</v>
      </c>
      <c r="O96">
        <v>72.686354785658935</v>
      </c>
      <c r="P96">
        <v>20.226170258755268</v>
      </c>
      <c r="Q96">
        <v>0</v>
      </c>
      <c r="R96">
        <v>18.421630934638017</v>
      </c>
      <c r="S96">
        <v>11.496042473093647</v>
      </c>
      <c r="T96">
        <v>0</v>
      </c>
      <c r="U96">
        <v>52.034697043376887</v>
      </c>
      <c r="V96">
        <v>5.1471799848787212</v>
      </c>
      <c r="W96">
        <v>15.363134138243494</v>
      </c>
      <c r="X96">
        <v>65.133366138950123</v>
      </c>
      <c r="Y96">
        <v>0</v>
      </c>
      <c r="Z96">
        <v>5.7874986424546018</v>
      </c>
      <c r="AA96">
        <v>0</v>
      </c>
      <c r="AB96">
        <v>5.8422501082237517</v>
      </c>
      <c r="AC96">
        <v>0</v>
      </c>
      <c r="AD96">
        <v>0</v>
      </c>
      <c r="AE96">
        <v>7.166077643915675</v>
      </c>
      <c r="AF96">
        <v>5.6851551282613233</v>
      </c>
      <c r="AG96">
        <v>29.028776150803594</v>
      </c>
      <c r="AH96">
        <v>0</v>
      </c>
      <c r="AI96">
        <v>7.3949043885410131</v>
      </c>
      <c r="AJ96">
        <v>0</v>
      </c>
      <c r="AK96">
        <v>11.342312258818618</v>
      </c>
      <c r="AL96">
        <v>9.5866549451226462</v>
      </c>
      <c r="AM96">
        <v>7.0526648361511164</v>
      </c>
      <c r="AN96">
        <v>0</v>
      </c>
      <c r="AO96">
        <v>0</v>
      </c>
      <c r="AP96">
        <v>0.28280501440200378</v>
      </c>
      <c r="AQ96">
        <v>0</v>
      </c>
      <c r="AR96">
        <v>20.960674700062619</v>
      </c>
      <c r="AS96">
        <v>14.083894970569819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38.653230200522977</v>
      </c>
      <c r="BB96">
        <f t="shared" si="1"/>
        <v>886.06519564931068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434.29045572922217</v>
      </c>
      <c r="L97">
        <v>2.2542539973503279</v>
      </c>
      <c r="M97">
        <v>63.108053804444786</v>
      </c>
      <c r="N97">
        <v>51.504559077636202</v>
      </c>
      <c r="O97">
        <v>72.686354785658935</v>
      </c>
      <c r="P97">
        <v>20.226170258755268</v>
      </c>
      <c r="Q97">
        <v>0</v>
      </c>
      <c r="R97">
        <v>18.421630934638017</v>
      </c>
      <c r="S97">
        <v>11.496042473093647</v>
      </c>
      <c r="T97">
        <v>0</v>
      </c>
      <c r="U97">
        <v>52.034697043376887</v>
      </c>
      <c r="V97">
        <v>5.1471799848787212</v>
      </c>
      <c r="W97">
        <v>15.363134138243494</v>
      </c>
      <c r="X97">
        <v>65.133366138950123</v>
      </c>
      <c r="Y97">
        <v>0</v>
      </c>
      <c r="Z97">
        <v>5.7874986424546018</v>
      </c>
      <c r="AA97">
        <v>0</v>
      </c>
      <c r="AB97">
        <v>5.8422501082237517</v>
      </c>
      <c r="AC97">
        <v>0</v>
      </c>
      <c r="AD97">
        <v>0</v>
      </c>
      <c r="AE97">
        <v>7.166077643915675</v>
      </c>
      <c r="AF97">
        <v>5.6851551282613233</v>
      </c>
      <c r="AG97">
        <v>29.028776150803594</v>
      </c>
      <c r="AH97">
        <v>0</v>
      </c>
      <c r="AI97">
        <v>1.7065166384888331</v>
      </c>
      <c r="AJ97">
        <v>0</v>
      </c>
      <c r="AK97">
        <v>11.342312258818618</v>
      </c>
      <c r="AL97">
        <v>9.5866549451226462</v>
      </c>
      <c r="AM97">
        <v>7.0526648361511164</v>
      </c>
      <c r="AN97">
        <v>0</v>
      </c>
      <c r="AO97">
        <v>0</v>
      </c>
      <c r="AP97">
        <v>0.28280501440200378</v>
      </c>
      <c r="AQ97">
        <v>0</v>
      </c>
      <c r="AR97">
        <v>20.960674700062619</v>
      </c>
      <c r="AS97">
        <v>14.083894970569819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38.881991299067202</v>
      </c>
      <c r="BB97">
        <f t="shared" si="1"/>
        <v>891.30918810445598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435.96955633195557</v>
      </c>
      <c r="L98">
        <v>1.7115510135623682</v>
      </c>
      <c r="M98">
        <v>63.108053804444786</v>
      </c>
      <c r="N98">
        <v>51.504559077636202</v>
      </c>
      <c r="O98">
        <v>72.686354785658935</v>
      </c>
      <c r="P98">
        <v>20.226170258755268</v>
      </c>
      <c r="Q98">
        <v>0</v>
      </c>
      <c r="R98">
        <v>18.421630934638017</v>
      </c>
      <c r="S98">
        <v>11.496042473093647</v>
      </c>
      <c r="T98">
        <v>0</v>
      </c>
      <c r="U98">
        <v>52.034697043376887</v>
      </c>
      <c r="V98">
        <v>5.1471799848787212</v>
      </c>
      <c r="W98">
        <v>15.363134138243494</v>
      </c>
      <c r="X98">
        <v>65.133366138950123</v>
      </c>
      <c r="Y98">
        <v>0</v>
      </c>
      <c r="Z98">
        <v>5.7874986424546018</v>
      </c>
      <c r="AA98">
        <v>0</v>
      </c>
      <c r="AB98">
        <v>5.8422501082237517</v>
      </c>
      <c r="AC98">
        <v>0</v>
      </c>
      <c r="AD98">
        <v>0</v>
      </c>
      <c r="AE98">
        <v>7.166077643915675</v>
      </c>
      <c r="AF98">
        <v>5.6851551282613233</v>
      </c>
      <c r="AG98">
        <v>29.028776150803594</v>
      </c>
      <c r="AH98">
        <v>0</v>
      </c>
      <c r="AI98">
        <v>0</v>
      </c>
      <c r="AJ98">
        <v>0</v>
      </c>
      <c r="AK98">
        <v>11.342312258818618</v>
      </c>
      <c r="AL98">
        <v>9.5866549451226462</v>
      </c>
      <c r="AM98">
        <v>7.0526648361511164</v>
      </c>
      <c r="AN98">
        <v>0</v>
      </c>
      <c r="AO98">
        <v>0</v>
      </c>
      <c r="AP98">
        <v>0.28280501440200378</v>
      </c>
      <c r="AQ98">
        <v>0</v>
      </c>
      <c r="AR98">
        <v>20.960674700062619</v>
      </c>
      <c r="AS98">
        <v>14.083894970569819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38.858160324050296</v>
      </c>
      <c r="BB98">
        <f t="shared" si="1"/>
        <v>890.76290005992951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10.122942359819955</v>
      </c>
      <c r="L99">
        <f t="shared" si="2"/>
        <v>9.9145125272817407E-4</v>
      </c>
      <c r="M99">
        <f t="shared" si="2"/>
        <v>1.5145929274666505</v>
      </c>
      <c r="N99">
        <f t="shared" si="2"/>
        <v>1.2361094178632699</v>
      </c>
      <c r="O99">
        <f t="shared" si="2"/>
        <v>1.744472514855816</v>
      </c>
      <c r="P99">
        <f t="shared" si="2"/>
        <v>0.48542808621012601</v>
      </c>
      <c r="Q99">
        <f t="shared" si="2"/>
        <v>0.20479256452358793</v>
      </c>
      <c r="R99">
        <f t="shared" si="2"/>
        <v>0.44160743921289147</v>
      </c>
      <c r="S99">
        <f t="shared" si="2"/>
        <v>0.27590040852411135</v>
      </c>
      <c r="T99">
        <f t="shared" si="2"/>
        <v>0</v>
      </c>
      <c r="U99">
        <f t="shared" si="2"/>
        <v>1.248832729041045</v>
      </c>
      <c r="V99">
        <f t="shared" si="2"/>
        <v>0.12356014336821942</v>
      </c>
      <c r="W99">
        <f t="shared" si="2"/>
        <v>0.36837926633928797</v>
      </c>
      <c r="X99">
        <f t="shared" si="2"/>
        <v>1.5592117107274095</v>
      </c>
      <c r="Y99">
        <f t="shared" si="2"/>
        <v>0</v>
      </c>
      <c r="Z99">
        <f t="shared" si="2"/>
        <v>9.8149733795241029E-2</v>
      </c>
      <c r="AA99">
        <f t="shared" si="2"/>
        <v>3.8770756771446466E-2</v>
      </c>
      <c r="AB99">
        <f t="shared" si="2"/>
        <v>0.12307176530382495</v>
      </c>
      <c r="AC99">
        <f t="shared" si="2"/>
        <v>7.571748435151851E-2</v>
      </c>
      <c r="AD99">
        <f t="shared" si="2"/>
        <v>5.049735927846484E-2</v>
      </c>
      <c r="AE99">
        <f t="shared" si="2"/>
        <v>0.16879724496409923</v>
      </c>
      <c r="AF99">
        <f t="shared" si="2"/>
        <v>0.17152528834439562</v>
      </c>
      <c r="AG99">
        <f t="shared" si="2"/>
        <v>0.69669062761928591</v>
      </c>
      <c r="AH99">
        <f t="shared" si="2"/>
        <v>0.27908491333093299</v>
      </c>
      <c r="AI99">
        <f t="shared" si="2"/>
        <v>2.3891229804111871E-2</v>
      </c>
      <c r="AJ99">
        <f t="shared" si="2"/>
        <v>0</v>
      </c>
      <c r="AK99">
        <f t="shared" si="2"/>
        <v>0.27221549421164704</v>
      </c>
      <c r="AL99">
        <f t="shared" si="2"/>
        <v>0.43793582017671795</v>
      </c>
      <c r="AM99">
        <f t="shared" si="2"/>
        <v>0.16926395606762698</v>
      </c>
      <c r="AN99">
        <f t="shared" si="2"/>
        <v>0</v>
      </c>
      <c r="AO99">
        <f t="shared" si="2"/>
        <v>0</v>
      </c>
      <c r="AP99">
        <f t="shared" si="2"/>
        <v>1.3687754629931114E-2</v>
      </c>
      <c r="AQ99">
        <f t="shared" si="2"/>
        <v>0.30227226611156333</v>
      </c>
      <c r="AR99">
        <f t="shared" si="2"/>
        <v>0.48910271644207898</v>
      </c>
      <c r="AS99">
        <f t="shared" si="2"/>
        <v>0.3362743731133383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0.96448357778719074</v>
      </c>
      <c r="BB99">
        <f t="shared" si="1"/>
        <v>22.109286225734138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80.421709945767319</v>
      </c>
      <c r="L3">
        <v>19.098286501194959</v>
      </c>
      <c r="M3">
        <v>0</v>
      </c>
      <c r="N3">
        <v>29.775584001721601</v>
      </c>
      <c r="O3">
        <v>49.970564609319645</v>
      </c>
      <c r="P3">
        <v>50.732411572657043</v>
      </c>
      <c r="Q3">
        <v>5.2648430938769835</v>
      </c>
      <c r="R3">
        <v>10.654387493890985</v>
      </c>
      <c r="S3">
        <v>6.6442438360070675</v>
      </c>
      <c r="T3">
        <v>0</v>
      </c>
      <c r="U3">
        <v>277.27835253619747</v>
      </c>
      <c r="V3">
        <v>2.972824426897994</v>
      </c>
      <c r="W3">
        <v>8.5238937885295485</v>
      </c>
      <c r="X3">
        <v>37.668176144510767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4.144036512627844</v>
      </c>
      <c r="AF3">
        <v>0</v>
      </c>
      <c r="AG3">
        <v>0</v>
      </c>
      <c r="AH3">
        <v>0</v>
      </c>
      <c r="AI3">
        <v>0</v>
      </c>
      <c r="AJ3">
        <v>0</v>
      </c>
      <c r="AK3">
        <v>6.5579763957420161</v>
      </c>
      <c r="AL3">
        <v>3.2633774072046311</v>
      </c>
      <c r="AM3">
        <v>4.0784515664788143</v>
      </c>
      <c r="AN3">
        <v>0</v>
      </c>
      <c r="AO3">
        <v>0</v>
      </c>
      <c r="AP3">
        <v>1.5701078125652264</v>
      </c>
      <c r="AQ3">
        <v>0</v>
      </c>
      <c r="AR3">
        <v>13.390654151534125</v>
      </c>
      <c r="AS3">
        <v>8.2783352890836976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25.998000838773695</v>
      </c>
      <c r="BB3">
        <f>SUM(B3:AZ3)-BA3</f>
        <v>595.96374171562104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81.20492017473218</v>
      </c>
      <c r="L4">
        <v>19.098377405412897</v>
      </c>
      <c r="M4">
        <v>0</v>
      </c>
      <c r="N4">
        <v>29.775584001721601</v>
      </c>
      <c r="O4">
        <v>49.970564609319645</v>
      </c>
      <c r="P4">
        <v>50.732411572657043</v>
      </c>
      <c r="Q4">
        <v>2.0119454455917314</v>
      </c>
      <c r="R4">
        <v>5.0305142069909063</v>
      </c>
      <c r="S4">
        <v>6.6442438360070675</v>
      </c>
      <c r="T4">
        <v>0</v>
      </c>
      <c r="U4">
        <v>277.27835253619747</v>
      </c>
      <c r="V4">
        <v>2.972824426897994</v>
      </c>
      <c r="W4">
        <v>8.88847589926384</v>
      </c>
      <c r="X4">
        <v>37.668176144510767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4.144036512627844</v>
      </c>
      <c r="AF4">
        <v>0</v>
      </c>
      <c r="AG4">
        <v>0</v>
      </c>
      <c r="AH4">
        <v>0</v>
      </c>
      <c r="AI4">
        <v>0</v>
      </c>
      <c r="AJ4">
        <v>0</v>
      </c>
      <c r="AK4">
        <v>6.5579763957420161</v>
      </c>
      <c r="AL4">
        <v>3.2633774072046311</v>
      </c>
      <c r="AM4">
        <v>4.0784515664788143</v>
      </c>
      <c r="AN4">
        <v>0</v>
      </c>
      <c r="AO4">
        <v>0</v>
      </c>
      <c r="AP4">
        <v>1.5701078125652264</v>
      </c>
      <c r="AQ4">
        <v>0</v>
      </c>
      <c r="AR4">
        <v>13.390654151534125</v>
      </c>
      <c r="AS4">
        <v>8.2783352890836976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25.674933333278677</v>
      </c>
      <c r="BB4">
        <f t="shared" ref="BB4:BB67" si="0">SUM(B4:AZ4)-BA4</f>
        <v>588.55792152984782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80.420760243827729</v>
      </c>
      <c r="L5">
        <v>19.589412480580293</v>
      </c>
      <c r="M5">
        <v>0</v>
      </c>
      <c r="N5">
        <v>29.775584001721601</v>
      </c>
      <c r="O5">
        <v>49.970564609319645</v>
      </c>
      <c r="P5">
        <v>50.732411572657043</v>
      </c>
      <c r="Q5">
        <v>2.0119454455917314</v>
      </c>
      <c r="R5">
        <v>5.0305142069909063</v>
      </c>
      <c r="S5">
        <v>6.6442438360070675</v>
      </c>
      <c r="T5">
        <v>0</v>
      </c>
      <c r="U5">
        <v>277.27835253619747</v>
      </c>
      <c r="V5">
        <v>2.972824426897994</v>
      </c>
      <c r="W5">
        <v>4.1741421391806126</v>
      </c>
      <c r="X5">
        <v>10.37290128882667</v>
      </c>
      <c r="Y5">
        <v>0</v>
      </c>
      <c r="Z5">
        <v>1.6735254685869336</v>
      </c>
      <c r="AA5">
        <v>0</v>
      </c>
      <c r="AB5">
        <v>0</v>
      </c>
      <c r="AC5">
        <v>0</v>
      </c>
      <c r="AD5">
        <v>0</v>
      </c>
      <c r="AE5">
        <v>4.144036512627844</v>
      </c>
      <c r="AF5">
        <v>0</v>
      </c>
      <c r="AG5">
        <v>0</v>
      </c>
      <c r="AH5">
        <v>0</v>
      </c>
      <c r="AI5">
        <v>0</v>
      </c>
      <c r="AJ5">
        <v>0</v>
      </c>
      <c r="AK5">
        <v>6.5579763957420161</v>
      </c>
      <c r="AL5">
        <v>3.2633774072046311</v>
      </c>
      <c r="AM5">
        <v>4.0784515664788143</v>
      </c>
      <c r="AN5">
        <v>0</v>
      </c>
      <c r="AO5">
        <v>0</v>
      </c>
      <c r="AP5">
        <v>1.5701078125652264</v>
      </c>
      <c r="AQ5">
        <v>0</v>
      </c>
      <c r="AR5">
        <v>11.981111609267376</v>
      </c>
      <c r="AS5">
        <v>8.2783352890836976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24.265760195903038</v>
      </c>
      <c r="BB5">
        <f t="shared" si="0"/>
        <v>556.25481865345239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80.420760243827729</v>
      </c>
      <c r="L6">
        <v>19.411354854616391</v>
      </c>
      <c r="M6">
        <v>0</v>
      </c>
      <c r="N6">
        <v>29.775584001721601</v>
      </c>
      <c r="O6">
        <v>49.970564609319645</v>
      </c>
      <c r="P6">
        <v>50.732411572657043</v>
      </c>
      <c r="Q6">
        <v>2.0119454455917314</v>
      </c>
      <c r="R6">
        <v>5.0305142069909063</v>
      </c>
      <c r="S6">
        <v>6.6442438360070675</v>
      </c>
      <c r="T6">
        <v>0</v>
      </c>
      <c r="U6">
        <v>277.27835253619747</v>
      </c>
      <c r="V6">
        <v>2.972824426897994</v>
      </c>
      <c r="W6">
        <v>4.0185520360839178</v>
      </c>
      <c r="X6">
        <v>20.111059732590547</v>
      </c>
      <c r="Y6">
        <v>0</v>
      </c>
      <c r="Z6">
        <v>1.6735254685869336</v>
      </c>
      <c r="AA6">
        <v>0</v>
      </c>
      <c r="AB6">
        <v>0</v>
      </c>
      <c r="AC6">
        <v>0</v>
      </c>
      <c r="AD6">
        <v>0</v>
      </c>
      <c r="AE6">
        <v>4.144036512627844</v>
      </c>
      <c r="AF6">
        <v>0</v>
      </c>
      <c r="AG6">
        <v>0</v>
      </c>
      <c r="AH6">
        <v>0</v>
      </c>
      <c r="AI6">
        <v>0</v>
      </c>
      <c r="AJ6">
        <v>0</v>
      </c>
      <c r="AK6">
        <v>6.5579763957420161</v>
      </c>
      <c r="AL6">
        <v>3.2633774072046311</v>
      </c>
      <c r="AM6">
        <v>4.0784515664788143</v>
      </c>
      <c r="AN6">
        <v>0</v>
      </c>
      <c r="AO6">
        <v>0</v>
      </c>
      <c r="AP6">
        <v>1.5701078125652264</v>
      </c>
      <c r="AQ6">
        <v>0</v>
      </c>
      <c r="AR6">
        <v>11.981111609267376</v>
      </c>
      <c r="AS6">
        <v>8.2783352890836976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24.658868743777635</v>
      </c>
      <c r="BB6">
        <f t="shared" si="0"/>
        <v>565.26622082028098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80.420760243827729</v>
      </c>
      <c r="L7">
        <v>19.411354854616391</v>
      </c>
      <c r="M7">
        <v>0</v>
      </c>
      <c r="N7">
        <v>29.775584001721601</v>
      </c>
      <c r="O7">
        <v>49.970564609319645</v>
      </c>
      <c r="P7">
        <v>50.732411572657043</v>
      </c>
      <c r="Q7">
        <v>2.0119454455917314</v>
      </c>
      <c r="R7">
        <v>5.0305142069909063</v>
      </c>
      <c r="S7">
        <v>6.6442438360070675</v>
      </c>
      <c r="T7">
        <v>0</v>
      </c>
      <c r="U7">
        <v>277.27835253619747</v>
      </c>
      <c r="V7">
        <v>2.972824426897994</v>
      </c>
      <c r="W7">
        <v>4.0185520360839178</v>
      </c>
      <c r="X7">
        <v>10.051198735016428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4.144036512627844</v>
      </c>
      <c r="AF7">
        <v>0</v>
      </c>
      <c r="AG7">
        <v>0</v>
      </c>
      <c r="AH7">
        <v>0</v>
      </c>
      <c r="AI7">
        <v>0</v>
      </c>
      <c r="AJ7">
        <v>0</v>
      </c>
      <c r="AK7">
        <v>6.5579763957420161</v>
      </c>
      <c r="AL7">
        <v>3.2633774072046311</v>
      </c>
      <c r="AM7">
        <v>4.0784515664788143</v>
      </c>
      <c r="AN7">
        <v>0</v>
      </c>
      <c r="AO7">
        <v>0</v>
      </c>
      <c r="AP7">
        <v>0</v>
      </c>
      <c r="AQ7">
        <v>0</v>
      </c>
      <c r="AR7">
        <v>11.981111609267376</v>
      </c>
      <c r="AS7">
        <v>8.2783352890836976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24.172736047513812</v>
      </c>
      <c r="BB7">
        <f t="shared" si="0"/>
        <v>554.12238470640546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80.420760243827729</v>
      </c>
      <c r="L8">
        <v>19.411354854616391</v>
      </c>
      <c r="M8">
        <v>0</v>
      </c>
      <c r="N8">
        <v>29.775584001721601</v>
      </c>
      <c r="O8">
        <v>49.970564609319645</v>
      </c>
      <c r="P8">
        <v>50.732411572657043</v>
      </c>
      <c r="Q8">
        <v>2.0119454455917314</v>
      </c>
      <c r="R8">
        <v>5.0305142069909063</v>
      </c>
      <c r="S8">
        <v>6.6442438360070675</v>
      </c>
      <c r="T8">
        <v>0</v>
      </c>
      <c r="U8">
        <v>277.27835253619747</v>
      </c>
      <c r="V8">
        <v>0</v>
      </c>
      <c r="W8">
        <v>4.0185520360839178</v>
      </c>
      <c r="X8">
        <v>10.051198735016428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4.144036512627844</v>
      </c>
      <c r="AF8">
        <v>0</v>
      </c>
      <c r="AG8">
        <v>0</v>
      </c>
      <c r="AH8">
        <v>0</v>
      </c>
      <c r="AI8">
        <v>0</v>
      </c>
      <c r="AJ8">
        <v>0</v>
      </c>
      <c r="AK8">
        <v>6.5579763957420161</v>
      </c>
      <c r="AL8">
        <v>3.2633774072046311</v>
      </c>
      <c r="AM8">
        <v>4.0784515664788143</v>
      </c>
      <c r="AN8">
        <v>0</v>
      </c>
      <c r="AO8">
        <v>0</v>
      </c>
      <c r="AP8">
        <v>0</v>
      </c>
      <c r="AQ8">
        <v>0</v>
      </c>
      <c r="AR8">
        <v>11.981111609267376</v>
      </c>
      <c r="AS8">
        <v>8.2783352890836976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24.048471986469476</v>
      </c>
      <c r="BB8">
        <f t="shared" si="0"/>
        <v>551.27382434055187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80.420760243827729</v>
      </c>
      <c r="L9">
        <v>19.411354854616391</v>
      </c>
      <c r="M9">
        <v>0</v>
      </c>
      <c r="N9">
        <v>29.775584001721601</v>
      </c>
      <c r="O9">
        <v>49.970564609319645</v>
      </c>
      <c r="P9">
        <v>50.732411572657043</v>
      </c>
      <c r="Q9">
        <v>2.0119454455917314</v>
      </c>
      <c r="R9">
        <v>5.0305142069909063</v>
      </c>
      <c r="S9">
        <v>6.6442438360070675</v>
      </c>
      <c r="T9">
        <v>0</v>
      </c>
      <c r="U9">
        <v>277.27835253619747</v>
      </c>
      <c r="V9">
        <v>0</v>
      </c>
      <c r="W9">
        <v>4.0185520360839178</v>
      </c>
      <c r="X9">
        <v>10.051198735016428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4.144036512627844</v>
      </c>
      <c r="AF9">
        <v>0</v>
      </c>
      <c r="AG9">
        <v>0</v>
      </c>
      <c r="AH9">
        <v>0</v>
      </c>
      <c r="AI9">
        <v>0</v>
      </c>
      <c r="AJ9">
        <v>0</v>
      </c>
      <c r="AK9">
        <v>6.5579763957420161</v>
      </c>
      <c r="AL9">
        <v>3.2633774072046311</v>
      </c>
      <c r="AM9">
        <v>4.0784515664788143</v>
      </c>
      <c r="AN9">
        <v>0</v>
      </c>
      <c r="AO9">
        <v>0</v>
      </c>
      <c r="AP9">
        <v>0</v>
      </c>
      <c r="AQ9">
        <v>0</v>
      </c>
      <c r="AR9">
        <v>13.390654151534125</v>
      </c>
      <c r="AS9">
        <v>8.2783352890836976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24.107390864736228</v>
      </c>
      <c r="BB9">
        <f t="shared" si="0"/>
        <v>552.62444800455194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80.420760243827729</v>
      </c>
      <c r="L10">
        <v>19.411354854616391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2.0119454455917314</v>
      </c>
      <c r="R10">
        <v>5.0305142069909063</v>
      </c>
      <c r="S10">
        <v>6.6442438360070675</v>
      </c>
      <c r="T10">
        <v>0</v>
      </c>
      <c r="U10">
        <v>277.27835253619747</v>
      </c>
      <c r="V10">
        <v>0</v>
      </c>
      <c r="W10">
        <v>4.0185520360839178</v>
      </c>
      <c r="X10">
        <v>10.051198735016428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4.144036512627844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6.5579763957420161</v>
      </c>
      <c r="AL10">
        <v>3.2633774072046311</v>
      </c>
      <c r="AM10">
        <v>4.0784515664788143</v>
      </c>
      <c r="AN10">
        <v>0</v>
      </c>
      <c r="AO10">
        <v>0</v>
      </c>
      <c r="AP10">
        <v>0</v>
      </c>
      <c r="AQ10">
        <v>0</v>
      </c>
      <c r="AR10">
        <v>13.390654151534125</v>
      </c>
      <c r="AS10">
        <v>8.2783352890836976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24.107390864736228</v>
      </c>
      <c r="BB10">
        <f t="shared" si="0"/>
        <v>552.62444800455194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80.420760243827729</v>
      </c>
      <c r="L11">
        <v>19.411354854616391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2.0119454455917314</v>
      </c>
      <c r="R11">
        <v>5.0305142069909063</v>
      </c>
      <c r="S11">
        <v>6.6442438360070675</v>
      </c>
      <c r="T11">
        <v>0</v>
      </c>
      <c r="U11">
        <v>277.27835253619747</v>
      </c>
      <c r="V11">
        <v>0</v>
      </c>
      <c r="W11">
        <v>4.0185520360839178</v>
      </c>
      <c r="X11">
        <v>10.051198735016428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4.144036512627844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6.5579763957420161</v>
      </c>
      <c r="AL11">
        <v>3.2633774072046311</v>
      </c>
      <c r="AM11">
        <v>4.0784515664788143</v>
      </c>
      <c r="AN11">
        <v>0</v>
      </c>
      <c r="AO11">
        <v>0</v>
      </c>
      <c r="AP11">
        <v>6.5421037361719891E-2</v>
      </c>
      <c r="AQ11">
        <v>0</v>
      </c>
      <c r="AR11">
        <v>11.981111609267376</v>
      </c>
      <c r="AS11">
        <v>8.2783352890836976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24.051206585831199</v>
      </c>
      <c r="BB11">
        <f t="shared" si="0"/>
        <v>551.33651077855188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80.420760243827729</v>
      </c>
      <c r="L12">
        <v>19.411354854616391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2.0119454455917314</v>
      </c>
      <c r="R12">
        <v>5.0305142069909063</v>
      </c>
      <c r="S12">
        <v>6.6442438360070675</v>
      </c>
      <c r="T12">
        <v>0</v>
      </c>
      <c r="U12">
        <v>277.27835253619747</v>
      </c>
      <c r="V12">
        <v>0</v>
      </c>
      <c r="W12">
        <v>4.0185520360839178</v>
      </c>
      <c r="X12">
        <v>10.051198735016428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4.144036512627844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6.5579763957420161</v>
      </c>
      <c r="AL12">
        <v>3.2633774072046311</v>
      </c>
      <c r="AM12">
        <v>4.0784515664788143</v>
      </c>
      <c r="AN12">
        <v>0</v>
      </c>
      <c r="AO12">
        <v>0</v>
      </c>
      <c r="AP12">
        <v>6.5421037361719891E-2</v>
      </c>
      <c r="AQ12">
        <v>0</v>
      </c>
      <c r="AR12">
        <v>11.981111609267376</v>
      </c>
      <c r="AS12">
        <v>8.2783352890836976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24.051206585831199</v>
      </c>
      <c r="BB12">
        <f t="shared" si="0"/>
        <v>551.33651077855188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80.420760243827729</v>
      </c>
      <c r="L13">
        <v>19.411354854616391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2.0119454455917314</v>
      </c>
      <c r="R13">
        <v>5.0305142069909063</v>
      </c>
      <c r="S13">
        <v>6.6442438360070675</v>
      </c>
      <c r="T13">
        <v>0</v>
      </c>
      <c r="U13">
        <v>277.27835253619747</v>
      </c>
      <c r="V13">
        <v>0</v>
      </c>
      <c r="W13">
        <v>4.0185520360839178</v>
      </c>
      <c r="X13">
        <v>10.051198735016428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4.144036512627844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6.5579763957420161</v>
      </c>
      <c r="AL13">
        <v>3.2633774072046311</v>
      </c>
      <c r="AM13">
        <v>4.0784515664788143</v>
      </c>
      <c r="AN13">
        <v>0</v>
      </c>
      <c r="AO13">
        <v>0</v>
      </c>
      <c r="AP13">
        <v>6.5421037361719891E-2</v>
      </c>
      <c r="AQ13">
        <v>0</v>
      </c>
      <c r="AR13">
        <v>11.981111609267376</v>
      </c>
      <c r="AS13">
        <v>8.2783352890836976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24.051206585831199</v>
      </c>
      <c r="BB13">
        <f t="shared" si="0"/>
        <v>551.33651077855188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80.420760243827729</v>
      </c>
      <c r="L14">
        <v>19.411354854616391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2.0119454455917314</v>
      </c>
      <c r="R14">
        <v>5.0305142069909063</v>
      </c>
      <c r="S14">
        <v>6.6442438360070675</v>
      </c>
      <c r="T14">
        <v>0</v>
      </c>
      <c r="U14">
        <v>277.27835253619747</v>
      </c>
      <c r="V14">
        <v>0</v>
      </c>
      <c r="W14">
        <v>4.0185520360839178</v>
      </c>
      <c r="X14">
        <v>10.051198735016428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4.144036512627844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6.5579763957420161</v>
      </c>
      <c r="AL14">
        <v>3.2633774072046311</v>
      </c>
      <c r="AM14">
        <v>4.0784515664788143</v>
      </c>
      <c r="AN14">
        <v>0</v>
      </c>
      <c r="AO14">
        <v>0</v>
      </c>
      <c r="AP14">
        <v>6.5421037361719891E-2</v>
      </c>
      <c r="AQ14">
        <v>0</v>
      </c>
      <c r="AR14">
        <v>11.981111609267376</v>
      </c>
      <c r="AS14">
        <v>8.2783352890836976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24.051206585831199</v>
      </c>
      <c r="BB14">
        <f t="shared" si="0"/>
        <v>551.33651077855188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80.420760243827729</v>
      </c>
      <c r="L15">
        <v>19.411354854616391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2.0119454455917314</v>
      </c>
      <c r="R15">
        <v>5.0305142069909063</v>
      </c>
      <c r="S15">
        <v>6.6442438360070675</v>
      </c>
      <c r="T15">
        <v>0</v>
      </c>
      <c r="U15">
        <v>277.27835253619747</v>
      </c>
      <c r="V15">
        <v>0</v>
      </c>
      <c r="W15">
        <v>4.0185520360839178</v>
      </c>
      <c r="X15">
        <v>10.051198735016428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4.144036512627844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6.5579763957420161</v>
      </c>
      <c r="AL15">
        <v>3.2633774072046311</v>
      </c>
      <c r="AM15">
        <v>4.0784515664788143</v>
      </c>
      <c r="AN15">
        <v>0</v>
      </c>
      <c r="AO15">
        <v>0</v>
      </c>
      <c r="AP15">
        <v>0</v>
      </c>
      <c r="AQ15">
        <v>0</v>
      </c>
      <c r="AR15">
        <v>13.390654151534125</v>
      </c>
      <c r="AS15">
        <v>8.1450576560217076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24.101819859674237</v>
      </c>
      <c r="BB15">
        <f t="shared" si="0"/>
        <v>552.49674137655188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80.420760243827729</v>
      </c>
      <c r="L16">
        <v>19.411354854616391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2.0119454455917314</v>
      </c>
      <c r="R16">
        <v>5.0305142069909063</v>
      </c>
      <c r="S16">
        <v>6.6442438360070675</v>
      </c>
      <c r="T16">
        <v>0</v>
      </c>
      <c r="U16">
        <v>277.27835253619747</v>
      </c>
      <c r="V16">
        <v>0</v>
      </c>
      <c r="W16">
        <v>4.0185520360839178</v>
      </c>
      <c r="X16">
        <v>10.051198735016428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4.144036512627844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6.5579763957420161</v>
      </c>
      <c r="AL16">
        <v>3.2633774072046311</v>
      </c>
      <c r="AM16">
        <v>4.0784515664788143</v>
      </c>
      <c r="AN16">
        <v>0</v>
      </c>
      <c r="AO16">
        <v>0</v>
      </c>
      <c r="AP16">
        <v>0</v>
      </c>
      <c r="AQ16">
        <v>0</v>
      </c>
      <c r="AR16">
        <v>13.390654151534125</v>
      </c>
      <c r="AS16">
        <v>8.1450576560217076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24.101819859674237</v>
      </c>
      <c r="BB16">
        <f t="shared" si="0"/>
        <v>552.49674137655188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80.420760243827729</v>
      </c>
      <c r="L17">
        <v>19.411354854616391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2.0119454455917314</v>
      </c>
      <c r="R17">
        <v>5.0305142069909063</v>
      </c>
      <c r="S17">
        <v>6.6442438360070675</v>
      </c>
      <c r="T17">
        <v>0</v>
      </c>
      <c r="U17">
        <v>277.27835253619747</v>
      </c>
      <c r="V17">
        <v>0</v>
      </c>
      <c r="W17">
        <v>4.0185520360839178</v>
      </c>
      <c r="X17">
        <v>10.051198735016428</v>
      </c>
      <c r="Y17">
        <v>0</v>
      </c>
      <c r="Z17">
        <v>1.6735254685869336</v>
      </c>
      <c r="AA17">
        <v>0</v>
      </c>
      <c r="AB17">
        <v>0</v>
      </c>
      <c r="AC17">
        <v>0</v>
      </c>
      <c r="AD17">
        <v>0</v>
      </c>
      <c r="AE17">
        <v>4.144036512627844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6.5579763957420161</v>
      </c>
      <c r="AL17">
        <v>3.2633774072046311</v>
      </c>
      <c r="AM17">
        <v>4.0784515664788143</v>
      </c>
      <c r="AN17">
        <v>0</v>
      </c>
      <c r="AO17">
        <v>0</v>
      </c>
      <c r="AP17">
        <v>0</v>
      </c>
      <c r="AQ17">
        <v>0</v>
      </c>
      <c r="AR17">
        <v>11.981111609267376</v>
      </c>
      <c r="AS17">
        <v>8.1450576560217076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24.042900981407485</v>
      </c>
      <c r="BB17">
        <f t="shared" si="0"/>
        <v>551.14611771255193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80.420760243827729</v>
      </c>
      <c r="L18">
        <v>19.411354854616391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2.0119454455917314</v>
      </c>
      <c r="R18">
        <v>5.0305142069909063</v>
      </c>
      <c r="S18">
        <v>6.6442438360070675</v>
      </c>
      <c r="T18">
        <v>0</v>
      </c>
      <c r="U18">
        <v>277.27835253619747</v>
      </c>
      <c r="V18">
        <v>0</v>
      </c>
      <c r="W18">
        <v>4.0185520360839178</v>
      </c>
      <c r="X18">
        <v>10.051198735016428</v>
      </c>
      <c r="Y18">
        <v>0</v>
      </c>
      <c r="Z18">
        <v>1.6735254685869336</v>
      </c>
      <c r="AA18">
        <v>0</v>
      </c>
      <c r="AB18">
        <v>0</v>
      </c>
      <c r="AC18">
        <v>0</v>
      </c>
      <c r="AD18">
        <v>0</v>
      </c>
      <c r="AE18">
        <v>4.144036512627844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6.5579763957420161</v>
      </c>
      <c r="AL18">
        <v>3.2633774072046311</v>
      </c>
      <c r="AM18">
        <v>4.0784515664788143</v>
      </c>
      <c r="AN18">
        <v>0</v>
      </c>
      <c r="AO18">
        <v>0</v>
      </c>
      <c r="AP18">
        <v>0</v>
      </c>
      <c r="AQ18">
        <v>0</v>
      </c>
      <c r="AR18">
        <v>11.981111609267376</v>
      </c>
      <c r="AS18">
        <v>8.1450576560217076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24.042900981407485</v>
      </c>
      <c r="BB18">
        <f t="shared" si="0"/>
        <v>551.14611771255193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80.420760243827729</v>
      </c>
      <c r="L19">
        <v>19.411354854616391</v>
      </c>
      <c r="M19">
        <v>0</v>
      </c>
      <c r="N19">
        <v>29.775584001721601</v>
      </c>
      <c r="O19">
        <v>49.970564609319645</v>
      </c>
      <c r="P19">
        <v>50.732411572657043</v>
      </c>
      <c r="Q19">
        <v>2.0119454455917314</v>
      </c>
      <c r="R19">
        <v>5.0305142069909063</v>
      </c>
      <c r="S19">
        <v>6.6442438360070675</v>
      </c>
      <c r="T19">
        <v>0</v>
      </c>
      <c r="U19">
        <v>277.27835253619747</v>
      </c>
      <c r="V19">
        <v>0</v>
      </c>
      <c r="W19">
        <v>4.0185520360839178</v>
      </c>
      <c r="X19">
        <v>10.051198735016428</v>
      </c>
      <c r="Y19">
        <v>0</v>
      </c>
      <c r="Z19">
        <v>1.6735254685869336</v>
      </c>
      <c r="AA19">
        <v>0</v>
      </c>
      <c r="AB19">
        <v>0</v>
      </c>
      <c r="AC19">
        <v>0</v>
      </c>
      <c r="AD19">
        <v>0</v>
      </c>
      <c r="AE19">
        <v>8.2880727662283444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6.5579763957420161</v>
      </c>
      <c r="AL19">
        <v>3.2633774072046311</v>
      </c>
      <c r="AM19">
        <v>4.0784515664788143</v>
      </c>
      <c r="AN19">
        <v>0</v>
      </c>
      <c r="AO19">
        <v>0</v>
      </c>
      <c r="AP19">
        <v>0</v>
      </c>
      <c r="AQ19">
        <v>0</v>
      </c>
      <c r="AR19">
        <v>11.981111609267376</v>
      </c>
      <c r="AS19">
        <v>8.1450576560217076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24.216121696807981</v>
      </c>
      <c r="BB19">
        <f t="shared" si="0"/>
        <v>555.11693325075191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80.420760243827729</v>
      </c>
      <c r="L20">
        <v>19.411354854616391</v>
      </c>
      <c r="M20">
        <v>0</v>
      </c>
      <c r="N20">
        <v>29.775584001721601</v>
      </c>
      <c r="O20">
        <v>49.970564609319645</v>
      </c>
      <c r="P20">
        <v>50.732411572657043</v>
      </c>
      <c r="Q20">
        <v>2.0119454455917314</v>
      </c>
      <c r="R20">
        <v>5.0305142069909063</v>
      </c>
      <c r="S20">
        <v>6.6442438360070675</v>
      </c>
      <c r="T20">
        <v>0</v>
      </c>
      <c r="U20">
        <v>277.27835253619747</v>
      </c>
      <c r="V20">
        <v>2.972824426897994</v>
      </c>
      <c r="W20">
        <v>4.0185520360839178</v>
      </c>
      <c r="X20">
        <v>10.051198735016428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8.2880727662283444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6.5579763957420161</v>
      </c>
      <c r="AL20">
        <v>3.2633774072046311</v>
      </c>
      <c r="AM20">
        <v>4.0784515664788143</v>
      </c>
      <c r="AN20">
        <v>0</v>
      </c>
      <c r="AO20">
        <v>0</v>
      </c>
      <c r="AP20">
        <v>0</v>
      </c>
      <c r="AQ20">
        <v>0</v>
      </c>
      <c r="AR20">
        <v>11.981111609267376</v>
      </c>
      <c r="AS20">
        <v>8.1450576560217076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24.340385757852317</v>
      </c>
      <c r="BB20">
        <f t="shared" si="0"/>
        <v>557.96549361660539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80.420760243827729</v>
      </c>
      <c r="L21">
        <v>19.411354854616391</v>
      </c>
      <c r="M21">
        <v>0</v>
      </c>
      <c r="N21">
        <v>29.775584001721601</v>
      </c>
      <c r="O21">
        <v>49.970564609319645</v>
      </c>
      <c r="P21">
        <v>50.732411572657043</v>
      </c>
      <c r="Q21">
        <v>2.0119454455917314</v>
      </c>
      <c r="R21">
        <v>5.0305142069909063</v>
      </c>
      <c r="S21">
        <v>6.6442438360070675</v>
      </c>
      <c r="T21">
        <v>0</v>
      </c>
      <c r="U21">
        <v>277.27835253619747</v>
      </c>
      <c r="V21">
        <v>2.972824426897994</v>
      </c>
      <c r="W21">
        <v>4.0185520360839178</v>
      </c>
      <c r="X21">
        <v>10.051198735016428</v>
      </c>
      <c r="Y21">
        <v>0</v>
      </c>
      <c r="Z21">
        <v>0.28088710081402629</v>
      </c>
      <c r="AA21">
        <v>0</v>
      </c>
      <c r="AB21">
        <v>0</v>
      </c>
      <c r="AC21">
        <v>0</v>
      </c>
      <c r="AD21">
        <v>0</v>
      </c>
      <c r="AE21">
        <v>4.144036512627844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6.5579763957420161</v>
      </c>
      <c r="AL21">
        <v>3.2633774072046311</v>
      </c>
      <c r="AM21">
        <v>4.0784515664788143</v>
      </c>
      <c r="AN21">
        <v>0</v>
      </c>
      <c r="AO21">
        <v>0</v>
      </c>
      <c r="AP21">
        <v>0</v>
      </c>
      <c r="AQ21">
        <v>0</v>
      </c>
      <c r="AR21">
        <v>13.390654151534125</v>
      </c>
      <c r="AS21">
        <v>8.1450576560217076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24.167871636945662</v>
      </c>
      <c r="BB21">
        <f t="shared" si="0"/>
        <v>554.01087565840544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80.420760243827729</v>
      </c>
      <c r="L22">
        <v>19.411354854616391</v>
      </c>
      <c r="M22">
        <v>0</v>
      </c>
      <c r="N22">
        <v>29.775584001721601</v>
      </c>
      <c r="O22">
        <v>49.970564609319645</v>
      </c>
      <c r="P22">
        <v>50.732411572657043</v>
      </c>
      <c r="Q22">
        <v>2.0119454455917314</v>
      </c>
      <c r="R22">
        <v>5.0305142069909063</v>
      </c>
      <c r="S22">
        <v>6.6442438360070675</v>
      </c>
      <c r="T22">
        <v>0</v>
      </c>
      <c r="U22">
        <v>277.27835253619747</v>
      </c>
      <c r="V22">
        <v>2.972824426897994</v>
      </c>
      <c r="W22">
        <v>4.0185520360839178</v>
      </c>
      <c r="X22">
        <v>10.051198735016428</v>
      </c>
      <c r="Y22">
        <v>0</v>
      </c>
      <c r="Z22">
        <v>0.28088710081402629</v>
      </c>
      <c r="AA22">
        <v>0</v>
      </c>
      <c r="AB22">
        <v>0</v>
      </c>
      <c r="AC22">
        <v>0</v>
      </c>
      <c r="AD22">
        <v>0</v>
      </c>
      <c r="AE22">
        <v>4.144036512627844</v>
      </c>
      <c r="AF22">
        <v>0</v>
      </c>
      <c r="AG22">
        <v>0</v>
      </c>
      <c r="AH22">
        <v>1.1483326687539137</v>
      </c>
      <c r="AI22">
        <v>0</v>
      </c>
      <c r="AJ22">
        <v>0</v>
      </c>
      <c r="AK22">
        <v>6.5579763957420161</v>
      </c>
      <c r="AL22">
        <v>3.2633774072046311</v>
      </c>
      <c r="AM22">
        <v>4.0784515664788143</v>
      </c>
      <c r="AN22">
        <v>0</v>
      </c>
      <c r="AO22">
        <v>0</v>
      </c>
      <c r="AP22">
        <v>0</v>
      </c>
      <c r="AQ22">
        <v>0</v>
      </c>
      <c r="AR22">
        <v>13.390654151534125</v>
      </c>
      <c r="AS22">
        <v>8.1450576560217076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24.215871942499575</v>
      </c>
      <c r="BB22">
        <f t="shared" si="0"/>
        <v>555.11120802160542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80.421709945767319</v>
      </c>
      <c r="L23">
        <v>19.411354854616391</v>
      </c>
      <c r="M23">
        <v>0</v>
      </c>
      <c r="N23">
        <v>29.775584001721601</v>
      </c>
      <c r="O23">
        <v>49.970564609319645</v>
      </c>
      <c r="P23">
        <v>50.732411572657043</v>
      </c>
      <c r="Q23">
        <v>2.0119454455917314</v>
      </c>
      <c r="R23">
        <v>5.0305142069909063</v>
      </c>
      <c r="S23">
        <v>6.6442438360070675</v>
      </c>
      <c r="T23">
        <v>0</v>
      </c>
      <c r="U23">
        <v>277.27835253619747</v>
      </c>
      <c r="V23">
        <v>2.972824426897994</v>
      </c>
      <c r="W23">
        <v>4.0185520360839178</v>
      </c>
      <c r="X23">
        <v>10.051198735016428</v>
      </c>
      <c r="Y23">
        <v>0</v>
      </c>
      <c r="Z23">
        <v>0.28088710081402629</v>
      </c>
      <c r="AA23">
        <v>0</v>
      </c>
      <c r="AB23">
        <v>0</v>
      </c>
      <c r="AC23">
        <v>0</v>
      </c>
      <c r="AD23">
        <v>0</v>
      </c>
      <c r="AE23">
        <v>4.144036512627844</v>
      </c>
      <c r="AF23">
        <v>0</v>
      </c>
      <c r="AG23">
        <v>0</v>
      </c>
      <c r="AH23">
        <v>4.9353873913587982</v>
      </c>
      <c r="AI23">
        <v>0</v>
      </c>
      <c r="AJ23">
        <v>0</v>
      </c>
      <c r="AK23">
        <v>6.5579763957420161</v>
      </c>
      <c r="AL23">
        <v>3.2633774072046311</v>
      </c>
      <c r="AM23">
        <v>4.0784515664788143</v>
      </c>
      <c r="AN23">
        <v>0</v>
      </c>
      <c r="AO23">
        <v>0</v>
      </c>
      <c r="AP23">
        <v>0</v>
      </c>
      <c r="AQ23">
        <v>0</v>
      </c>
      <c r="AR23">
        <v>11.981111609267376</v>
      </c>
      <c r="AS23">
        <v>8.1450576560217076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24.315291649178796</v>
      </c>
      <c r="BB23">
        <f t="shared" si="0"/>
        <v>557.39025019720384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80.420921669385905</v>
      </c>
      <c r="L24">
        <v>19.411354854616391</v>
      </c>
      <c r="M24">
        <v>0</v>
      </c>
      <c r="N24">
        <v>29.775584001721601</v>
      </c>
      <c r="O24">
        <v>49.970564609319645</v>
      </c>
      <c r="P24">
        <v>50.732411572657043</v>
      </c>
      <c r="Q24">
        <v>2.0119454455917314</v>
      </c>
      <c r="R24">
        <v>5.0305142069909063</v>
      </c>
      <c r="S24">
        <v>6.6442438360070675</v>
      </c>
      <c r="T24">
        <v>0</v>
      </c>
      <c r="U24">
        <v>277.27835253619747</v>
      </c>
      <c r="V24">
        <v>2.972824426897994</v>
      </c>
      <c r="W24">
        <v>4.0185520360839178</v>
      </c>
      <c r="X24">
        <v>10.051198735016428</v>
      </c>
      <c r="Y24">
        <v>0</v>
      </c>
      <c r="Z24">
        <v>0.28088710081402629</v>
      </c>
      <c r="AA24">
        <v>0</v>
      </c>
      <c r="AB24">
        <v>0</v>
      </c>
      <c r="AC24">
        <v>0</v>
      </c>
      <c r="AD24">
        <v>0</v>
      </c>
      <c r="AE24">
        <v>4.144036512627844</v>
      </c>
      <c r="AF24">
        <v>0</v>
      </c>
      <c r="AG24">
        <v>0</v>
      </c>
      <c r="AH24">
        <v>12.069710000626173</v>
      </c>
      <c r="AI24">
        <v>0</v>
      </c>
      <c r="AJ24">
        <v>0</v>
      </c>
      <c r="AK24">
        <v>6.5579763957420161</v>
      </c>
      <c r="AL24">
        <v>3.2633774072046311</v>
      </c>
      <c r="AM24">
        <v>4.0784515664788143</v>
      </c>
      <c r="AN24">
        <v>0</v>
      </c>
      <c r="AO24">
        <v>0</v>
      </c>
      <c r="AP24">
        <v>0</v>
      </c>
      <c r="AQ24">
        <v>0</v>
      </c>
      <c r="AR24">
        <v>11.981111609267376</v>
      </c>
      <c r="AS24">
        <v>8.1450576560217076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24.613473384293428</v>
      </c>
      <c r="BB24">
        <f t="shared" si="0"/>
        <v>564.2256027949752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77.468683087243804</v>
      </c>
      <c r="L25">
        <v>19.015030970873145</v>
      </c>
      <c r="M25">
        <v>0</v>
      </c>
      <c r="N25">
        <v>29.775584001721601</v>
      </c>
      <c r="O25">
        <v>49.970564609319645</v>
      </c>
      <c r="P25">
        <v>50.732411572657043</v>
      </c>
      <c r="Q25">
        <v>5.2648430938769835</v>
      </c>
      <c r="R25">
        <v>9.8814992696008499</v>
      </c>
      <c r="S25">
        <v>6.6442438360070675</v>
      </c>
      <c r="T25">
        <v>0</v>
      </c>
      <c r="U25">
        <v>277.27835253619747</v>
      </c>
      <c r="V25">
        <v>2.972824426897994</v>
      </c>
      <c r="W25">
        <v>4.0185520360839178</v>
      </c>
      <c r="X25">
        <v>10.051198735016428</v>
      </c>
      <c r="Y25">
        <v>0</v>
      </c>
      <c r="Z25">
        <v>1.6735254685869336</v>
      </c>
      <c r="AA25">
        <v>0</v>
      </c>
      <c r="AB25">
        <v>0.86220351909830928</v>
      </c>
      <c r="AC25">
        <v>2.5003612247964937</v>
      </c>
      <c r="AD25">
        <v>0</v>
      </c>
      <c r="AE25">
        <v>4.144036512627844</v>
      </c>
      <c r="AF25">
        <v>0</v>
      </c>
      <c r="AG25">
        <v>0</v>
      </c>
      <c r="AH25">
        <v>14.659566735128367</v>
      </c>
      <c r="AI25">
        <v>0</v>
      </c>
      <c r="AJ25">
        <v>0</v>
      </c>
      <c r="AK25">
        <v>6.5579763957420161</v>
      </c>
      <c r="AL25">
        <v>3.2633774072046311</v>
      </c>
      <c r="AM25">
        <v>4.0784515664788143</v>
      </c>
      <c r="AN25">
        <v>0</v>
      </c>
      <c r="AO25">
        <v>0</v>
      </c>
      <c r="AP25">
        <v>0</v>
      </c>
      <c r="AQ25">
        <v>0</v>
      </c>
      <c r="AR25">
        <v>11.981111609267376</v>
      </c>
      <c r="AS25">
        <v>8.1450576560217076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25.119269272104731</v>
      </c>
      <c r="BB25">
        <f t="shared" si="0"/>
        <v>575.82018699834384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77.468683087243804</v>
      </c>
      <c r="L26">
        <v>19.015030970873145</v>
      </c>
      <c r="M26">
        <v>0</v>
      </c>
      <c r="N26">
        <v>29.775584001721601</v>
      </c>
      <c r="O26">
        <v>49.970564609319645</v>
      </c>
      <c r="P26">
        <v>50.732411572657043</v>
      </c>
      <c r="Q26">
        <v>5.2648430938769835</v>
      </c>
      <c r="R26">
        <v>10.654387493890985</v>
      </c>
      <c r="S26">
        <v>6.6442438360070675</v>
      </c>
      <c r="T26">
        <v>0</v>
      </c>
      <c r="U26">
        <v>277.27835253619747</v>
      </c>
      <c r="V26">
        <v>2.972824426897994</v>
      </c>
      <c r="W26">
        <v>8.88847589926384</v>
      </c>
      <c r="X26">
        <v>37.668176144510767</v>
      </c>
      <c r="Y26">
        <v>0</v>
      </c>
      <c r="Z26">
        <v>1.6735254685869336</v>
      </c>
      <c r="AA26">
        <v>0</v>
      </c>
      <c r="AB26">
        <v>1.0346437069505323</v>
      </c>
      <c r="AC26">
        <v>2.5003612247964937</v>
      </c>
      <c r="AD26">
        <v>0</v>
      </c>
      <c r="AE26">
        <v>4.144036512627844</v>
      </c>
      <c r="AF26">
        <v>0</v>
      </c>
      <c r="AG26">
        <v>0</v>
      </c>
      <c r="AH26">
        <v>18.104564741390103</v>
      </c>
      <c r="AI26">
        <v>0</v>
      </c>
      <c r="AJ26">
        <v>0</v>
      </c>
      <c r="AK26">
        <v>6.5579763957420161</v>
      </c>
      <c r="AL26">
        <v>6.2300840446498418</v>
      </c>
      <c r="AM26">
        <v>4.0784515664788143</v>
      </c>
      <c r="AN26">
        <v>0</v>
      </c>
      <c r="AO26">
        <v>0</v>
      </c>
      <c r="AP26">
        <v>0</v>
      </c>
      <c r="AQ26">
        <v>0</v>
      </c>
      <c r="AR26">
        <v>11.981111609267376</v>
      </c>
      <c r="AS26">
        <v>8.1450576560217076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26.78474572703702</v>
      </c>
      <c r="BB26">
        <f t="shared" si="0"/>
        <v>613.99864487193497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162.75312250414578</v>
      </c>
      <c r="L27">
        <v>19.411354854616391</v>
      </c>
      <c r="M27">
        <v>0</v>
      </c>
      <c r="N27">
        <v>29.775584001721601</v>
      </c>
      <c r="O27">
        <v>49.970564609319645</v>
      </c>
      <c r="P27">
        <v>50.732411572657043</v>
      </c>
      <c r="Q27">
        <v>5.2651219646575331</v>
      </c>
      <c r="R27">
        <v>10.217509563560832</v>
      </c>
      <c r="S27">
        <v>6.64514687138775</v>
      </c>
      <c r="T27">
        <v>0</v>
      </c>
      <c r="U27">
        <v>277.27835253619747</v>
      </c>
      <c r="V27">
        <v>2.8607044946384783</v>
      </c>
      <c r="W27">
        <v>8.8818119236720197</v>
      </c>
      <c r="X27">
        <v>35.337404226077695</v>
      </c>
      <c r="Y27">
        <v>0</v>
      </c>
      <c r="Z27">
        <v>1.6735254685869336</v>
      </c>
      <c r="AA27">
        <v>0</v>
      </c>
      <c r="AB27">
        <v>3.3798367113337502</v>
      </c>
      <c r="AC27">
        <v>2.5003612247964937</v>
      </c>
      <c r="AD27">
        <v>0</v>
      </c>
      <c r="AE27">
        <v>4.144036512627844</v>
      </c>
      <c r="AF27">
        <v>0</v>
      </c>
      <c r="AG27">
        <v>0</v>
      </c>
      <c r="AH27">
        <v>19.546088807138386</v>
      </c>
      <c r="AI27">
        <v>0.98668556981840949</v>
      </c>
      <c r="AJ27">
        <v>0</v>
      </c>
      <c r="AK27">
        <v>6.5579763957420161</v>
      </c>
      <c r="AL27">
        <v>17.800239824671262</v>
      </c>
      <c r="AM27">
        <v>4.0784515664788143</v>
      </c>
      <c r="AN27">
        <v>0</v>
      </c>
      <c r="AO27">
        <v>0</v>
      </c>
      <c r="AP27">
        <v>0</v>
      </c>
      <c r="AQ27">
        <v>0</v>
      </c>
      <c r="AR27">
        <v>13.390654151534125</v>
      </c>
      <c r="AS27">
        <v>8.1450576560217076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30.987677725876594</v>
      </c>
      <c r="BB27">
        <f t="shared" si="0"/>
        <v>710.34432528552543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150.80117823488604</v>
      </c>
      <c r="L28">
        <v>19.098084248601719</v>
      </c>
      <c r="M28">
        <v>0</v>
      </c>
      <c r="N28">
        <v>29.775584001721601</v>
      </c>
      <c r="O28">
        <v>49.970564609319645</v>
      </c>
      <c r="P28">
        <v>50.732411572657043</v>
      </c>
      <c r="Q28">
        <v>5.2651219646575331</v>
      </c>
      <c r="R28">
        <v>10.656365543493155</v>
      </c>
      <c r="S28">
        <v>6.64514687138775</v>
      </c>
      <c r="T28">
        <v>0</v>
      </c>
      <c r="U28">
        <v>277.27835253619747</v>
      </c>
      <c r="V28">
        <v>2.8607044946384783</v>
      </c>
      <c r="W28">
        <v>8.8818119236720197</v>
      </c>
      <c r="X28">
        <v>37.664848324863165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4.144036512627844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6.5579763957420161</v>
      </c>
      <c r="AL28">
        <v>17.800239824671262</v>
      </c>
      <c r="AM28">
        <v>4.0784515664788143</v>
      </c>
      <c r="AN28">
        <v>0</v>
      </c>
      <c r="AO28">
        <v>0</v>
      </c>
      <c r="AP28">
        <v>0</v>
      </c>
      <c r="AQ28">
        <v>0</v>
      </c>
      <c r="AR28">
        <v>13.390654151534125</v>
      </c>
      <c r="AS28">
        <v>8.1450576560217076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31.485640687069932</v>
      </c>
      <c r="BB28">
        <f t="shared" si="0"/>
        <v>721.75935182656485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165.53669042458668</v>
      </c>
      <c r="L29">
        <v>19.098084248601719</v>
      </c>
      <c r="M29">
        <v>0</v>
      </c>
      <c r="N29">
        <v>29.775584001721601</v>
      </c>
      <c r="O29">
        <v>49.970564609319645</v>
      </c>
      <c r="P29">
        <v>50.732411572657043</v>
      </c>
      <c r="Q29">
        <v>5.2651219646575331</v>
      </c>
      <c r="R29">
        <v>10.656365543493155</v>
      </c>
      <c r="S29">
        <v>6.64514687138775</v>
      </c>
      <c r="T29">
        <v>0</v>
      </c>
      <c r="U29">
        <v>277.27835253619747</v>
      </c>
      <c r="V29">
        <v>2.8607044946384783</v>
      </c>
      <c r="W29">
        <v>8.8818119236720197</v>
      </c>
      <c r="X29">
        <v>37.664848324863165</v>
      </c>
      <c r="Y29">
        <v>0</v>
      </c>
      <c r="Z29">
        <v>3.3470506720935078</v>
      </c>
      <c r="AA29">
        <v>3.5875307785431012</v>
      </c>
      <c r="AB29">
        <v>10.222281372573574</v>
      </c>
      <c r="AC29">
        <v>7.5086506984971813</v>
      </c>
      <c r="AD29">
        <v>4.7077610034439576</v>
      </c>
      <c r="AE29">
        <v>4.144036512627844</v>
      </c>
      <c r="AF29">
        <v>0</v>
      </c>
      <c r="AG29">
        <v>0</v>
      </c>
      <c r="AH29">
        <v>24.139419741703193</v>
      </c>
      <c r="AI29">
        <v>4.2756368650594858</v>
      </c>
      <c r="AJ29">
        <v>0</v>
      </c>
      <c r="AK29">
        <v>6.5579763957420161</v>
      </c>
      <c r="AL29">
        <v>17.800239824671262</v>
      </c>
      <c r="AM29">
        <v>4.0784515664788143</v>
      </c>
      <c r="AN29">
        <v>0</v>
      </c>
      <c r="AO29">
        <v>0</v>
      </c>
      <c r="AP29">
        <v>0</v>
      </c>
      <c r="AQ29">
        <v>0</v>
      </c>
      <c r="AR29">
        <v>11.981111609267376</v>
      </c>
      <c r="AS29">
        <v>8.1450576560217076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32.389185252683284</v>
      </c>
      <c r="BB29">
        <f t="shared" si="0"/>
        <v>742.47170595983584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152.05498281017856</v>
      </c>
      <c r="L30">
        <v>19.098159772018771</v>
      </c>
      <c r="M30">
        <v>0</v>
      </c>
      <c r="N30">
        <v>29.775584001721601</v>
      </c>
      <c r="O30">
        <v>49.970564609319645</v>
      </c>
      <c r="P30">
        <v>50.732411572657043</v>
      </c>
      <c r="Q30">
        <v>5.2651219646575331</v>
      </c>
      <c r="R30">
        <v>10.656365543493155</v>
      </c>
      <c r="S30">
        <v>6.64514687138775</v>
      </c>
      <c r="T30">
        <v>0</v>
      </c>
      <c r="U30">
        <v>277.27835253619747</v>
      </c>
      <c r="V30">
        <v>2.8607044946384783</v>
      </c>
      <c r="W30">
        <v>8.8818119236720197</v>
      </c>
      <c r="X30">
        <v>37.664848324863165</v>
      </c>
      <c r="Y30">
        <v>0</v>
      </c>
      <c r="Z30">
        <v>3.3470506720935078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4.144036512627844</v>
      </c>
      <c r="AF30">
        <v>0</v>
      </c>
      <c r="AG30">
        <v>0</v>
      </c>
      <c r="AH30">
        <v>30.17427448246713</v>
      </c>
      <c r="AI30">
        <v>4.2756368650594858</v>
      </c>
      <c r="AJ30">
        <v>0</v>
      </c>
      <c r="AK30">
        <v>6.5579763957420161</v>
      </c>
      <c r="AL30">
        <v>17.800239824671262</v>
      </c>
      <c r="AM30">
        <v>4.0784515664788143</v>
      </c>
      <c r="AN30">
        <v>0</v>
      </c>
      <c r="AO30">
        <v>0</v>
      </c>
      <c r="AP30">
        <v>0</v>
      </c>
      <c r="AQ30">
        <v>0</v>
      </c>
      <c r="AR30">
        <v>11.981111609267376</v>
      </c>
      <c r="AS30">
        <v>8.1450576560217076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32.326260956623372</v>
      </c>
      <c r="BB30">
        <f t="shared" si="0"/>
        <v>741.0292643214483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150.80117823488604</v>
      </c>
      <c r="L31">
        <v>19.098457490223254</v>
      </c>
      <c r="M31">
        <v>0</v>
      </c>
      <c r="N31">
        <v>29.775584001721601</v>
      </c>
      <c r="O31">
        <v>49.970564609319645</v>
      </c>
      <c r="P31">
        <v>50.732411572657043</v>
      </c>
      <c r="Q31">
        <v>5.2651219646575331</v>
      </c>
      <c r="R31">
        <v>10.656365543493155</v>
      </c>
      <c r="S31">
        <v>6.64514687138775</v>
      </c>
      <c r="T31">
        <v>0</v>
      </c>
      <c r="U31">
        <v>277.27835253619747</v>
      </c>
      <c r="V31">
        <v>2.8607044946384783</v>
      </c>
      <c r="W31">
        <v>8.8818119236720197</v>
      </c>
      <c r="X31">
        <v>37.664848324863165</v>
      </c>
      <c r="Y31">
        <v>0</v>
      </c>
      <c r="Z31">
        <v>3.3470506720935078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4.144036512627844</v>
      </c>
      <c r="AF31">
        <v>0</v>
      </c>
      <c r="AG31">
        <v>0</v>
      </c>
      <c r="AH31">
        <v>30.17427448246713</v>
      </c>
      <c r="AI31">
        <v>4.2756368650594858</v>
      </c>
      <c r="AJ31">
        <v>0</v>
      </c>
      <c r="AK31">
        <v>6.5579763957420161</v>
      </c>
      <c r="AL31">
        <v>6.2300840446498418</v>
      </c>
      <c r="AM31">
        <v>4.0784515664788143</v>
      </c>
      <c r="AN31">
        <v>0</v>
      </c>
      <c r="AO31">
        <v>0</v>
      </c>
      <c r="AP31">
        <v>0</v>
      </c>
      <c r="AQ31">
        <v>0</v>
      </c>
      <c r="AR31">
        <v>11.981111609267376</v>
      </c>
      <c r="AS31">
        <v>8.1450576560217076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31.790231858392218</v>
      </c>
      <c r="BB31">
        <f t="shared" si="0"/>
        <v>728.74163078257004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145.77435461471535</v>
      </c>
      <c r="L32">
        <v>19.098513787213292</v>
      </c>
      <c r="M32">
        <v>0</v>
      </c>
      <c r="N32">
        <v>29.775584001721601</v>
      </c>
      <c r="O32">
        <v>49.970564609319645</v>
      </c>
      <c r="P32">
        <v>50.732411572657043</v>
      </c>
      <c r="Q32">
        <v>5.2651219646575331</v>
      </c>
      <c r="R32">
        <v>10.656365543493155</v>
      </c>
      <c r="S32">
        <v>6.64514687138775</v>
      </c>
      <c r="T32">
        <v>0</v>
      </c>
      <c r="U32">
        <v>277.27835253619747</v>
      </c>
      <c r="V32">
        <v>2.8607044946384783</v>
      </c>
      <c r="W32">
        <v>8.8818119236720197</v>
      </c>
      <c r="X32">
        <v>37.664848324863165</v>
      </c>
      <c r="Y32">
        <v>0</v>
      </c>
      <c r="Z32">
        <v>3.3470506720935078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4.144036512627844</v>
      </c>
      <c r="AF32">
        <v>0</v>
      </c>
      <c r="AG32">
        <v>0</v>
      </c>
      <c r="AH32">
        <v>30.17427448246713</v>
      </c>
      <c r="AI32">
        <v>4.2756368650594858</v>
      </c>
      <c r="AJ32">
        <v>0</v>
      </c>
      <c r="AK32">
        <v>6.5579763957420161</v>
      </c>
      <c r="AL32">
        <v>6.2300840446498418</v>
      </c>
      <c r="AM32">
        <v>4.0784515664788143</v>
      </c>
      <c r="AN32">
        <v>0</v>
      </c>
      <c r="AO32">
        <v>0</v>
      </c>
      <c r="AP32">
        <v>0</v>
      </c>
      <c r="AQ32">
        <v>0</v>
      </c>
      <c r="AR32">
        <v>11.981111609267376</v>
      </c>
      <c r="AS32">
        <v>8.1450576560217076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31.580112984283268</v>
      </c>
      <c r="BB32">
        <f t="shared" si="0"/>
        <v>723.92498233349829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135.72112415389807</v>
      </c>
      <c r="L33">
        <v>19.098513787213292</v>
      </c>
      <c r="M33">
        <v>0</v>
      </c>
      <c r="N33">
        <v>29.775584001721601</v>
      </c>
      <c r="O33">
        <v>49.970564609319645</v>
      </c>
      <c r="P33">
        <v>50.732411572657043</v>
      </c>
      <c r="Q33">
        <v>5.2651219646575331</v>
      </c>
      <c r="R33">
        <v>10.656365543493155</v>
      </c>
      <c r="S33">
        <v>6.64514687138775</v>
      </c>
      <c r="T33">
        <v>0</v>
      </c>
      <c r="U33">
        <v>277.27835253619747</v>
      </c>
      <c r="V33">
        <v>2.8607044946384783</v>
      </c>
      <c r="W33">
        <v>8.8818119236720197</v>
      </c>
      <c r="X33">
        <v>37.664848324863165</v>
      </c>
      <c r="Y33">
        <v>0</v>
      </c>
      <c r="Z33">
        <v>3.3470506720935078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4.2580802940930909</v>
      </c>
      <c r="AF33">
        <v>0</v>
      </c>
      <c r="AG33">
        <v>0</v>
      </c>
      <c r="AH33">
        <v>30.17427448246713</v>
      </c>
      <c r="AI33">
        <v>4.2756368650594858</v>
      </c>
      <c r="AJ33">
        <v>0</v>
      </c>
      <c r="AK33">
        <v>6.5579763957420161</v>
      </c>
      <c r="AL33">
        <v>3.2633774072046311</v>
      </c>
      <c r="AM33">
        <v>4.0784515664788143</v>
      </c>
      <c r="AN33">
        <v>0</v>
      </c>
      <c r="AO33">
        <v>0</v>
      </c>
      <c r="AP33">
        <v>0</v>
      </c>
      <c r="AQ33">
        <v>0</v>
      </c>
      <c r="AR33">
        <v>13.390654151534125</v>
      </c>
      <c r="AS33">
        <v>8.1450576560217076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31.099565521907884</v>
      </c>
      <c r="BB33">
        <f t="shared" si="0"/>
        <v>712.90917902134322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140.74391935110376</v>
      </c>
      <c r="L34">
        <v>19.400785368461108</v>
      </c>
      <c r="M34">
        <v>0</v>
      </c>
      <c r="N34">
        <v>29.775584001721601</v>
      </c>
      <c r="O34">
        <v>49.970564609319645</v>
      </c>
      <c r="P34">
        <v>50.732411572657043</v>
      </c>
      <c r="Q34">
        <v>5.2651219646575331</v>
      </c>
      <c r="R34">
        <v>10.656365543493155</v>
      </c>
      <c r="S34">
        <v>6.64514687138775</v>
      </c>
      <c r="T34">
        <v>0</v>
      </c>
      <c r="U34">
        <v>277.27835253619747</v>
      </c>
      <c r="V34">
        <v>2.8607044946384783</v>
      </c>
      <c r="W34">
        <v>8.8818119236720197</v>
      </c>
      <c r="X34">
        <v>37.664848324863165</v>
      </c>
      <c r="Y34">
        <v>0</v>
      </c>
      <c r="Z34">
        <v>3.3470506720935078</v>
      </c>
      <c r="AA34">
        <v>3.5875307785431012</v>
      </c>
      <c r="AB34">
        <v>10.222281372573574</v>
      </c>
      <c r="AC34">
        <v>7.5086506984971813</v>
      </c>
      <c r="AD34">
        <v>7.0616413756000824</v>
      </c>
      <c r="AE34">
        <v>4.2580802940930909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6.5579763957420161</v>
      </c>
      <c r="AL34">
        <v>3.2633774072046311</v>
      </c>
      <c r="AM34">
        <v>4.0784515664788143</v>
      </c>
      <c r="AN34">
        <v>0</v>
      </c>
      <c r="AO34">
        <v>0</v>
      </c>
      <c r="AP34">
        <v>0</v>
      </c>
      <c r="AQ34">
        <v>0</v>
      </c>
      <c r="AR34">
        <v>13.390654151534125</v>
      </c>
      <c r="AS34">
        <v>8.1450576560217076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31.0347163514827</v>
      </c>
      <c r="BB34">
        <f t="shared" si="0"/>
        <v>711.42261263135742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150.79680733721315</v>
      </c>
      <c r="L35">
        <v>19.723806508478859</v>
      </c>
      <c r="M35">
        <v>0</v>
      </c>
      <c r="N35">
        <v>29.775584001721601</v>
      </c>
      <c r="O35">
        <v>49.970564609319645</v>
      </c>
      <c r="P35">
        <v>50.732411572657043</v>
      </c>
      <c r="Q35">
        <v>5.2651219646575331</v>
      </c>
      <c r="R35">
        <v>10.656365543493155</v>
      </c>
      <c r="S35">
        <v>6.64514687138775</v>
      </c>
      <c r="T35">
        <v>0</v>
      </c>
      <c r="U35">
        <v>277.27835253619747</v>
      </c>
      <c r="V35">
        <v>2.8607044946384783</v>
      </c>
      <c r="W35">
        <v>8.5275466252410457</v>
      </c>
      <c r="X35">
        <v>37.664848324863165</v>
      </c>
      <c r="Y35">
        <v>0</v>
      </c>
      <c r="Z35">
        <v>3.3470506720935078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4.2580802940930909</v>
      </c>
      <c r="AF35">
        <v>0</v>
      </c>
      <c r="AG35">
        <v>0</v>
      </c>
      <c r="AH35">
        <v>24.139419741703193</v>
      </c>
      <c r="AI35">
        <v>0</v>
      </c>
      <c r="AJ35">
        <v>0</v>
      </c>
      <c r="AK35">
        <v>6.5579763957420161</v>
      </c>
      <c r="AL35">
        <v>3.2633774072046311</v>
      </c>
      <c r="AM35">
        <v>4.0784515664788143</v>
      </c>
      <c r="AN35">
        <v>0</v>
      </c>
      <c r="AO35">
        <v>0</v>
      </c>
      <c r="AP35">
        <v>0</v>
      </c>
      <c r="AQ35">
        <v>0</v>
      </c>
      <c r="AR35">
        <v>11.981111609267376</v>
      </c>
      <c r="AS35">
        <v>8.1450576560217076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31.101201800231308</v>
      </c>
      <c r="BB35">
        <f t="shared" si="0"/>
        <v>712.94668815745581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150.79680733721315</v>
      </c>
      <c r="L36">
        <v>19.723806508478859</v>
      </c>
      <c r="M36">
        <v>0</v>
      </c>
      <c r="N36">
        <v>29.775584001721601</v>
      </c>
      <c r="O36">
        <v>49.970564609319645</v>
      </c>
      <c r="P36">
        <v>50.732411572657043</v>
      </c>
      <c r="Q36">
        <v>5.2651219646575331</v>
      </c>
      <c r="R36">
        <v>10.656365543493155</v>
      </c>
      <c r="S36">
        <v>6.64514687138775</v>
      </c>
      <c r="T36">
        <v>0</v>
      </c>
      <c r="U36">
        <v>277.27835253619747</v>
      </c>
      <c r="V36">
        <v>2.8607044946384783</v>
      </c>
      <c r="W36">
        <v>8.5275466252410457</v>
      </c>
      <c r="X36">
        <v>37.664848324863165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4.144036512627844</v>
      </c>
      <c r="AF36">
        <v>0</v>
      </c>
      <c r="AG36">
        <v>0</v>
      </c>
      <c r="AH36">
        <v>18.104564741390103</v>
      </c>
      <c r="AI36">
        <v>0</v>
      </c>
      <c r="AJ36">
        <v>0</v>
      </c>
      <c r="AK36">
        <v>6.5579763957420161</v>
      </c>
      <c r="AL36">
        <v>3.2633774072046311</v>
      </c>
      <c r="AM36">
        <v>4.0784515664788143</v>
      </c>
      <c r="AN36">
        <v>0</v>
      </c>
      <c r="AO36">
        <v>0</v>
      </c>
      <c r="AP36">
        <v>0</v>
      </c>
      <c r="AQ36">
        <v>0</v>
      </c>
      <c r="AR36">
        <v>11.981111609267376</v>
      </c>
      <c r="AS36">
        <v>8.1450576560217076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30.490995433426569</v>
      </c>
      <c r="BB36">
        <f t="shared" si="0"/>
        <v>698.95865608395582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165.54042958994444</v>
      </c>
      <c r="L37">
        <v>19.369706942590312</v>
      </c>
      <c r="M37">
        <v>0</v>
      </c>
      <c r="N37">
        <v>29.775584001721601</v>
      </c>
      <c r="O37">
        <v>49.970564609319645</v>
      </c>
      <c r="P37">
        <v>50.732411572657043</v>
      </c>
      <c r="Q37">
        <v>5.2651219646575331</v>
      </c>
      <c r="R37">
        <v>10.656365543493155</v>
      </c>
      <c r="S37">
        <v>6.64514687138775</v>
      </c>
      <c r="T37">
        <v>0</v>
      </c>
      <c r="U37">
        <v>277.27835253619747</v>
      </c>
      <c r="V37">
        <v>2.8607044946384783</v>
      </c>
      <c r="W37">
        <v>8.8818119236720197</v>
      </c>
      <c r="X37">
        <v>37.664848324863165</v>
      </c>
      <c r="Y37">
        <v>0</v>
      </c>
      <c r="Z37">
        <v>3.3470506720935078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4.144036512627844</v>
      </c>
      <c r="AF37">
        <v>0</v>
      </c>
      <c r="AG37">
        <v>0</v>
      </c>
      <c r="AH37">
        <v>15.881197123356293</v>
      </c>
      <c r="AI37">
        <v>0</v>
      </c>
      <c r="AJ37">
        <v>0</v>
      </c>
      <c r="AK37">
        <v>6.5579763957420161</v>
      </c>
      <c r="AL37">
        <v>3.2633774072046311</v>
      </c>
      <c r="AM37">
        <v>4.0784515664788143</v>
      </c>
      <c r="AN37">
        <v>0</v>
      </c>
      <c r="AO37">
        <v>0</v>
      </c>
      <c r="AP37">
        <v>0</v>
      </c>
      <c r="AQ37">
        <v>0</v>
      </c>
      <c r="AR37">
        <v>11.276340338133998</v>
      </c>
      <c r="AS37">
        <v>8.1450576560217076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30.639551805902151</v>
      </c>
      <c r="BB37">
        <f t="shared" si="0"/>
        <v>702.36407991424517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150.79680733721315</v>
      </c>
      <c r="L38">
        <v>19.369706942590312</v>
      </c>
      <c r="M38">
        <v>0</v>
      </c>
      <c r="N38">
        <v>29.775584001721601</v>
      </c>
      <c r="O38">
        <v>49.970564609319645</v>
      </c>
      <c r="P38">
        <v>50.732411572657043</v>
      </c>
      <c r="Q38">
        <v>5.2651219646575331</v>
      </c>
      <c r="R38">
        <v>10.656365543493155</v>
      </c>
      <c r="S38">
        <v>6.64514687138775</v>
      </c>
      <c r="T38">
        <v>0</v>
      </c>
      <c r="U38">
        <v>277.27835253619747</v>
      </c>
      <c r="V38">
        <v>2.8607044946384783</v>
      </c>
      <c r="W38">
        <v>8.8818119236720197</v>
      </c>
      <c r="X38">
        <v>37.664848324863165</v>
      </c>
      <c r="Y38">
        <v>0</v>
      </c>
      <c r="Z38">
        <v>3.3470506720935078</v>
      </c>
      <c r="AA38">
        <v>0</v>
      </c>
      <c r="AB38">
        <v>6.8148540763932361</v>
      </c>
      <c r="AC38">
        <v>2.5003612247964937</v>
      </c>
      <c r="AD38">
        <v>0</v>
      </c>
      <c r="AE38">
        <v>4.144036512627844</v>
      </c>
      <c r="AF38">
        <v>0</v>
      </c>
      <c r="AG38">
        <v>0</v>
      </c>
      <c r="AH38">
        <v>12.069710000626173</v>
      </c>
      <c r="AI38">
        <v>0</v>
      </c>
      <c r="AJ38">
        <v>0</v>
      </c>
      <c r="AK38">
        <v>6.5579763957420161</v>
      </c>
      <c r="AL38">
        <v>3.2633774072046311</v>
      </c>
      <c r="AM38">
        <v>4.0784515664788143</v>
      </c>
      <c r="AN38">
        <v>0</v>
      </c>
      <c r="AO38">
        <v>0</v>
      </c>
      <c r="AP38">
        <v>0</v>
      </c>
      <c r="AQ38">
        <v>0</v>
      </c>
      <c r="AR38">
        <v>11.276340338133998</v>
      </c>
      <c r="AS38">
        <v>8.1450576560217076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29.76555603445172</v>
      </c>
      <c r="BB38">
        <f t="shared" si="0"/>
        <v>682.32908593807804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150.79680733721315</v>
      </c>
      <c r="L39">
        <v>19.369706942590312</v>
      </c>
      <c r="M39">
        <v>0</v>
      </c>
      <c r="N39">
        <v>29.775584001721601</v>
      </c>
      <c r="O39">
        <v>49.970564609319645</v>
      </c>
      <c r="P39">
        <v>50.732411572657043</v>
      </c>
      <c r="Q39">
        <v>5.2651219646575331</v>
      </c>
      <c r="R39">
        <v>10.656365543493155</v>
      </c>
      <c r="S39">
        <v>6.64514687138775</v>
      </c>
      <c r="T39">
        <v>0</v>
      </c>
      <c r="U39">
        <v>277.27835253619747</v>
      </c>
      <c r="V39">
        <v>2.8607044946384783</v>
      </c>
      <c r="W39">
        <v>8.8818119236720197</v>
      </c>
      <c r="X39">
        <v>34.824447986345326</v>
      </c>
      <c r="Y39">
        <v>0</v>
      </c>
      <c r="Z39">
        <v>3.3470506720935078</v>
      </c>
      <c r="AA39">
        <v>0</v>
      </c>
      <c r="AB39">
        <v>3.3798367113337502</v>
      </c>
      <c r="AC39">
        <v>2.5003612247964937</v>
      </c>
      <c r="AD39">
        <v>0</v>
      </c>
      <c r="AE39">
        <v>0</v>
      </c>
      <c r="AF39">
        <v>0</v>
      </c>
      <c r="AG39">
        <v>0</v>
      </c>
      <c r="AH39">
        <v>7.3297833675641835</v>
      </c>
      <c r="AI39">
        <v>0</v>
      </c>
      <c r="AJ39">
        <v>0</v>
      </c>
      <c r="AK39">
        <v>6.5579763957420161</v>
      </c>
      <c r="AL39">
        <v>3.2633774072046311</v>
      </c>
      <c r="AM39">
        <v>4.0784515664788143</v>
      </c>
      <c r="AN39">
        <v>0</v>
      </c>
      <c r="AO39">
        <v>0</v>
      </c>
      <c r="AP39">
        <v>1.635528849926946</v>
      </c>
      <c r="AQ39">
        <v>0</v>
      </c>
      <c r="AR39">
        <v>11.276340338133998</v>
      </c>
      <c r="AS39">
        <v>8.1450576560217076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29.200259020879301</v>
      </c>
      <c r="BB39">
        <f t="shared" si="0"/>
        <v>669.37053095231022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160.85292183175201</v>
      </c>
      <c r="L40">
        <v>19.369706942590312</v>
      </c>
      <c r="M40">
        <v>0</v>
      </c>
      <c r="N40">
        <v>29.775584001721601</v>
      </c>
      <c r="O40">
        <v>49.970564609319645</v>
      </c>
      <c r="P40">
        <v>50.732411572657043</v>
      </c>
      <c r="Q40">
        <v>5.2651219646575331</v>
      </c>
      <c r="R40">
        <v>10.656365543493155</v>
      </c>
      <c r="S40">
        <v>6.64514687138775</v>
      </c>
      <c r="T40">
        <v>0</v>
      </c>
      <c r="U40">
        <v>277.27835253619747</v>
      </c>
      <c r="V40">
        <v>2.8607044946384783</v>
      </c>
      <c r="W40">
        <v>8.8818119236720197</v>
      </c>
      <c r="X40">
        <v>34.824447986345326</v>
      </c>
      <c r="Y40">
        <v>0</v>
      </c>
      <c r="Z40">
        <v>3.3470506720935078</v>
      </c>
      <c r="AA40">
        <v>0</v>
      </c>
      <c r="AB40">
        <v>3.3798367113337502</v>
      </c>
      <c r="AC40">
        <v>2.5003612247964937</v>
      </c>
      <c r="AD40">
        <v>0</v>
      </c>
      <c r="AE40">
        <v>0</v>
      </c>
      <c r="AF40">
        <v>0</v>
      </c>
      <c r="AG40">
        <v>0</v>
      </c>
      <c r="AH40">
        <v>6.0348547407639321</v>
      </c>
      <c r="AI40">
        <v>0</v>
      </c>
      <c r="AJ40">
        <v>0</v>
      </c>
      <c r="AK40">
        <v>6.5579763957420161</v>
      </c>
      <c r="AL40">
        <v>3.2633774072046311</v>
      </c>
      <c r="AM40">
        <v>4.0784515664788143</v>
      </c>
      <c r="AN40">
        <v>0</v>
      </c>
      <c r="AO40">
        <v>0</v>
      </c>
      <c r="AP40">
        <v>1.635528849926946</v>
      </c>
      <c r="AQ40">
        <v>0</v>
      </c>
      <c r="AR40">
        <v>11.276340338133998</v>
      </c>
      <c r="AS40">
        <v>8.1450576560217076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29.566476590150785</v>
      </c>
      <c r="BB40">
        <f t="shared" si="0"/>
        <v>677.76549925077734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150.79783322951627</v>
      </c>
      <c r="L41">
        <v>19.369427862499204</v>
      </c>
      <c r="M41">
        <v>0</v>
      </c>
      <c r="N41">
        <v>29.775584001721601</v>
      </c>
      <c r="O41">
        <v>49.970564609319645</v>
      </c>
      <c r="P41">
        <v>50.732411572657043</v>
      </c>
      <c r="Q41">
        <v>5.2651219646575331</v>
      </c>
      <c r="R41">
        <v>10.656365543493155</v>
      </c>
      <c r="S41">
        <v>6.64514687138775</v>
      </c>
      <c r="T41">
        <v>0</v>
      </c>
      <c r="U41">
        <v>277.27835253619747</v>
      </c>
      <c r="V41">
        <v>2.8607044946384783</v>
      </c>
      <c r="W41">
        <v>8.8818119236720197</v>
      </c>
      <c r="X41">
        <v>36.42977525928697</v>
      </c>
      <c r="Y41">
        <v>0</v>
      </c>
      <c r="Z41">
        <v>1.6735254685869336</v>
      </c>
      <c r="AA41">
        <v>0</v>
      </c>
      <c r="AB41">
        <v>3.3798367113337502</v>
      </c>
      <c r="AC41">
        <v>2.5003612247964937</v>
      </c>
      <c r="AD41">
        <v>0</v>
      </c>
      <c r="AE41">
        <v>4.144036512627844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6.5579763957420161</v>
      </c>
      <c r="AL41">
        <v>6.2300840446498418</v>
      </c>
      <c r="AM41">
        <v>4.0784515664788143</v>
      </c>
      <c r="AN41">
        <v>0</v>
      </c>
      <c r="AO41">
        <v>0</v>
      </c>
      <c r="AP41">
        <v>1.635528849926946</v>
      </c>
      <c r="AQ41">
        <v>0</v>
      </c>
      <c r="AR41">
        <v>11.981111609267376</v>
      </c>
      <c r="AS41">
        <v>8.1450576560217076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29.217743122174419</v>
      </c>
      <c r="BB41">
        <f t="shared" si="0"/>
        <v>669.77132678630437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150.79783322951627</v>
      </c>
      <c r="L42">
        <v>19.369502326920689</v>
      </c>
      <c r="M42">
        <v>0</v>
      </c>
      <c r="N42">
        <v>29.775584001721601</v>
      </c>
      <c r="O42">
        <v>49.970564609319645</v>
      </c>
      <c r="P42">
        <v>50.732411572657043</v>
      </c>
      <c r="Q42">
        <v>5.2651219646575331</v>
      </c>
      <c r="R42">
        <v>10.656365543493155</v>
      </c>
      <c r="S42">
        <v>6.64514687138775</v>
      </c>
      <c r="T42">
        <v>0</v>
      </c>
      <c r="U42">
        <v>277.27835253619747</v>
      </c>
      <c r="V42">
        <v>2.8607044946384783</v>
      </c>
      <c r="W42">
        <v>8.8818119236720197</v>
      </c>
      <c r="X42">
        <v>36.42977525928697</v>
      </c>
      <c r="Y42">
        <v>0</v>
      </c>
      <c r="Z42">
        <v>1.6735254685869336</v>
      </c>
      <c r="AA42">
        <v>0</v>
      </c>
      <c r="AB42">
        <v>3.3798367113337502</v>
      </c>
      <c r="AC42">
        <v>0</v>
      </c>
      <c r="AD42">
        <v>0</v>
      </c>
      <c r="AE42">
        <v>4.144036512627844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6.5579763957420161</v>
      </c>
      <c r="AL42">
        <v>17.800239824671262</v>
      </c>
      <c r="AM42">
        <v>4.0784515664788143</v>
      </c>
      <c r="AN42">
        <v>0</v>
      </c>
      <c r="AO42">
        <v>0</v>
      </c>
      <c r="AP42">
        <v>1.635528849926946</v>
      </c>
      <c r="AQ42">
        <v>0</v>
      </c>
      <c r="AR42">
        <v>11.981111609267376</v>
      </c>
      <c r="AS42">
        <v>8.1450576560217076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29.596863647195626</v>
      </c>
      <c r="BB42">
        <f t="shared" si="0"/>
        <v>678.46207528092964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150.79783322951627</v>
      </c>
      <c r="L43">
        <v>19.369572130346889</v>
      </c>
      <c r="M43">
        <v>0</v>
      </c>
      <c r="N43">
        <v>29.775584001721601</v>
      </c>
      <c r="O43">
        <v>49.970564609319645</v>
      </c>
      <c r="P43">
        <v>50.732411572657043</v>
      </c>
      <c r="Q43">
        <v>5.2651219646575331</v>
      </c>
      <c r="R43">
        <v>10.656365543493155</v>
      </c>
      <c r="S43">
        <v>6.64514687138775</v>
      </c>
      <c r="T43">
        <v>0</v>
      </c>
      <c r="U43">
        <v>277.27835253619747</v>
      </c>
      <c r="V43">
        <v>2.8607044946384783</v>
      </c>
      <c r="W43">
        <v>8.8818119236720197</v>
      </c>
      <c r="X43">
        <v>37.664848324863165</v>
      </c>
      <c r="Y43">
        <v>0</v>
      </c>
      <c r="Z43">
        <v>1.6735254685869336</v>
      </c>
      <c r="AA43">
        <v>0</v>
      </c>
      <c r="AB43">
        <v>3.3798367113337502</v>
      </c>
      <c r="AC43">
        <v>0</v>
      </c>
      <c r="AD43">
        <v>0</v>
      </c>
      <c r="AE43">
        <v>4.144036512627844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6.5579763957420161</v>
      </c>
      <c r="AL43">
        <v>17.800239824671262</v>
      </c>
      <c r="AM43">
        <v>4.0784515664788143</v>
      </c>
      <c r="AN43">
        <v>0</v>
      </c>
      <c r="AO43">
        <v>0</v>
      </c>
      <c r="AP43">
        <v>0</v>
      </c>
      <c r="AQ43">
        <v>0</v>
      </c>
      <c r="AR43">
        <v>11.981111609267376</v>
      </c>
      <c r="AS43">
        <v>8.1450576560217076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29.580127513192984</v>
      </c>
      <c r="BB43">
        <f t="shared" si="0"/>
        <v>678.07842543400773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150.79783322951627</v>
      </c>
      <c r="L44">
        <v>19.369481439782994</v>
      </c>
      <c r="M44">
        <v>0</v>
      </c>
      <c r="N44">
        <v>29.775584001721601</v>
      </c>
      <c r="O44">
        <v>49.970564609319645</v>
      </c>
      <c r="P44">
        <v>50.732411572657043</v>
      </c>
      <c r="Q44">
        <v>5.2651219646575331</v>
      </c>
      <c r="R44">
        <v>10.656365543493155</v>
      </c>
      <c r="S44">
        <v>6.64514687138775</v>
      </c>
      <c r="T44">
        <v>0</v>
      </c>
      <c r="U44">
        <v>277.27835253619747</v>
      </c>
      <c r="V44">
        <v>2.8607044946384783</v>
      </c>
      <c r="W44">
        <v>8.8818119236720197</v>
      </c>
      <c r="X44">
        <v>37.664848324863165</v>
      </c>
      <c r="Y44">
        <v>0</v>
      </c>
      <c r="Z44">
        <v>1.6735254685869336</v>
      </c>
      <c r="AA44">
        <v>0</v>
      </c>
      <c r="AB44">
        <v>3.3798367113337502</v>
      </c>
      <c r="AC44">
        <v>0</v>
      </c>
      <c r="AD44">
        <v>0</v>
      </c>
      <c r="AE44">
        <v>4.144036512627844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6.5579763957420161</v>
      </c>
      <c r="AL44">
        <v>17.800239824671262</v>
      </c>
      <c r="AM44">
        <v>4.0784515664788143</v>
      </c>
      <c r="AN44">
        <v>0</v>
      </c>
      <c r="AO44">
        <v>0</v>
      </c>
      <c r="AP44">
        <v>0</v>
      </c>
      <c r="AQ44">
        <v>0</v>
      </c>
      <c r="AR44">
        <v>11.981111609267376</v>
      </c>
      <c r="AS44">
        <v>8.1450576560217076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29.580123722327414</v>
      </c>
      <c r="BB44">
        <f t="shared" si="0"/>
        <v>678.0783385343093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150.79783322951627</v>
      </c>
      <c r="L45">
        <v>19.369808503795408</v>
      </c>
      <c r="M45">
        <v>0</v>
      </c>
      <c r="N45">
        <v>29.775584001721601</v>
      </c>
      <c r="O45">
        <v>49.970564609319645</v>
      </c>
      <c r="P45">
        <v>50.732411572657043</v>
      </c>
      <c r="Q45">
        <v>5.2651219646575331</v>
      </c>
      <c r="R45">
        <v>10.656365543493155</v>
      </c>
      <c r="S45">
        <v>6.64514687138775</v>
      </c>
      <c r="T45">
        <v>0</v>
      </c>
      <c r="U45">
        <v>277.27835253619747</v>
      </c>
      <c r="V45">
        <v>2.8607044946384783</v>
      </c>
      <c r="W45">
        <v>8.8818119236720197</v>
      </c>
      <c r="X45">
        <v>37.664848324863165</v>
      </c>
      <c r="Y45">
        <v>0</v>
      </c>
      <c r="Z45">
        <v>1.6735254685869336</v>
      </c>
      <c r="AA45">
        <v>0</v>
      </c>
      <c r="AB45">
        <v>3.3798367113337502</v>
      </c>
      <c r="AC45">
        <v>0</v>
      </c>
      <c r="AD45">
        <v>0</v>
      </c>
      <c r="AE45">
        <v>4.144036512627844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6.5579763957420161</v>
      </c>
      <c r="AL45">
        <v>17.800239824671262</v>
      </c>
      <c r="AM45">
        <v>4.0784515664788143</v>
      </c>
      <c r="AN45">
        <v>0</v>
      </c>
      <c r="AO45">
        <v>0</v>
      </c>
      <c r="AP45">
        <v>0</v>
      </c>
      <c r="AQ45">
        <v>0</v>
      </c>
      <c r="AR45">
        <v>11.981111609267376</v>
      </c>
      <c r="AS45">
        <v>8.1450576560217076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29.580137393603131</v>
      </c>
      <c r="BB45">
        <f t="shared" si="0"/>
        <v>678.07865192704617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150.79783322951627</v>
      </c>
      <c r="L46">
        <v>19.36981760940073</v>
      </c>
      <c r="M46">
        <v>0</v>
      </c>
      <c r="N46">
        <v>29.775584001721601</v>
      </c>
      <c r="O46">
        <v>49.970564609319645</v>
      </c>
      <c r="P46">
        <v>50.732411572657043</v>
      </c>
      <c r="Q46">
        <v>5.2651219646575331</v>
      </c>
      <c r="R46">
        <v>10.656365543493155</v>
      </c>
      <c r="S46">
        <v>6.64514687138775</v>
      </c>
      <c r="T46">
        <v>0</v>
      </c>
      <c r="U46">
        <v>277.27835253619747</v>
      </c>
      <c r="V46">
        <v>2.8607044946384783</v>
      </c>
      <c r="W46">
        <v>8.8818119236720197</v>
      </c>
      <c r="X46">
        <v>37.664848324863165</v>
      </c>
      <c r="Y46">
        <v>0</v>
      </c>
      <c r="Z46">
        <v>1.6735254685869336</v>
      </c>
      <c r="AA46">
        <v>0</v>
      </c>
      <c r="AB46">
        <v>3.3798367113337502</v>
      </c>
      <c r="AC46">
        <v>0</v>
      </c>
      <c r="AD46">
        <v>0</v>
      </c>
      <c r="AE46">
        <v>4.144036512627844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6.5579763957420161</v>
      </c>
      <c r="AL46">
        <v>6.2300840446498418</v>
      </c>
      <c r="AM46">
        <v>4.0784515664788143</v>
      </c>
      <c r="AN46">
        <v>0</v>
      </c>
      <c r="AO46">
        <v>0</v>
      </c>
      <c r="AP46">
        <v>0</v>
      </c>
      <c r="AQ46">
        <v>0</v>
      </c>
      <c r="AR46">
        <v>11.981111609267376</v>
      </c>
      <c r="AS46">
        <v>8.1450576560217076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29.096505262612538</v>
      </c>
      <c r="BB46">
        <f t="shared" si="0"/>
        <v>666.99213738362073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150.79783322951627</v>
      </c>
      <c r="L47">
        <v>19.369504441981519</v>
      </c>
      <c r="M47">
        <v>0</v>
      </c>
      <c r="N47">
        <v>29.775584001721601</v>
      </c>
      <c r="O47">
        <v>49.970564609319645</v>
      </c>
      <c r="P47">
        <v>50.732411572657043</v>
      </c>
      <c r="Q47">
        <v>5.2651219646575331</v>
      </c>
      <c r="R47">
        <v>10.656365543493155</v>
      </c>
      <c r="S47">
        <v>6.64514687138775</v>
      </c>
      <c r="T47">
        <v>0</v>
      </c>
      <c r="U47">
        <v>277.27835253619747</v>
      </c>
      <c r="V47">
        <v>2.8607044946384783</v>
      </c>
      <c r="W47">
        <v>8.8818119236720197</v>
      </c>
      <c r="X47">
        <v>37.664848324863165</v>
      </c>
      <c r="Y47">
        <v>0</v>
      </c>
      <c r="Z47">
        <v>1.6735254685869336</v>
      </c>
      <c r="AA47">
        <v>0</v>
      </c>
      <c r="AB47">
        <v>0</v>
      </c>
      <c r="AC47">
        <v>0</v>
      </c>
      <c r="AD47">
        <v>0</v>
      </c>
      <c r="AE47">
        <v>4.144036512627844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6.5579763957420161</v>
      </c>
      <c r="AL47">
        <v>6.2300840446498418</v>
      </c>
      <c r="AM47">
        <v>4.0784515664788143</v>
      </c>
      <c r="AN47">
        <v>0</v>
      </c>
      <c r="AO47">
        <v>0</v>
      </c>
      <c r="AP47">
        <v>0</v>
      </c>
      <c r="AQ47">
        <v>0</v>
      </c>
      <c r="AR47">
        <v>11.981111609267376</v>
      </c>
      <c r="AS47">
        <v>8.1450576560217076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28.95521499768067</v>
      </c>
      <c r="BB47">
        <f t="shared" si="0"/>
        <v>663.75327776979952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150.79783322951627</v>
      </c>
      <c r="L48">
        <v>19.369478847702212</v>
      </c>
      <c r="M48">
        <v>0</v>
      </c>
      <c r="N48">
        <v>29.775584001721601</v>
      </c>
      <c r="O48">
        <v>49.970564609319645</v>
      </c>
      <c r="P48">
        <v>50.732411572657043</v>
      </c>
      <c r="Q48">
        <v>5.2651219646575331</v>
      </c>
      <c r="R48">
        <v>10.656365543493155</v>
      </c>
      <c r="S48">
        <v>6.64514687138775</v>
      </c>
      <c r="T48">
        <v>0</v>
      </c>
      <c r="U48">
        <v>277.27835253619747</v>
      </c>
      <c r="V48">
        <v>2.8607044946384783</v>
      </c>
      <c r="W48">
        <v>8.8818119236720197</v>
      </c>
      <c r="X48">
        <v>37.664848324863165</v>
      </c>
      <c r="Y48">
        <v>0</v>
      </c>
      <c r="Z48">
        <v>1.6735254685869336</v>
      </c>
      <c r="AA48">
        <v>0</v>
      </c>
      <c r="AB48">
        <v>0</v>
      </c>
      <c r="AC48">
        <v>0</v>
      </c>
      <c r="AD48">
        <v>0</v>
      </c>
      <c r="AE48">
        <v>4.144036512627844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6.5579763957420161</v>
      </c>
      <c r="AL48">
        <v>6.2300840446498418</v>
      </c>
      <c r="AM48">
        <v>4.0784515664788143</v>
      </c>
      <c r="AN48">
        <v>0</v>
      </c>
      <c r="AO48">
        <v>0</v>
      </c>
      <c r="AP48">
        <v>0</v>
      </c>
      <c r="AQ48">
        <v>0</v>
      </c>
      <c r="AR48">
        <v>12.122065969526195</v>
      </c>
      <c r="AS48">
        <v>8.1450576560217076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28.961105820098616</v>
      </c>
      <c r="BB48">
        <f t="shared" si="0"/>
        <v>663.88831571336107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80.422747319219837</v>
      </c>
      <c r="L49">
        <v>18.660095513194129</v>
      </c>
      <c r="M49">
        <v>0</v>
      </c>
      <c r="N49">
        <v>29.775584001721601</v>
      </c>
      <c r="O49">
        <v>49.970564609319645</v>
      </c>
      <c r="P49">
        <v>50.732411572657043</v>
      </c>
      <c r="Q49">
        <v>1.0011965744320788</v>
      </c>
      <c r="R49">
        <v>10.656365543493155</v>
      </c>
      <c r="S49">
        <v>3.0165232593340252</v>
      </c>
      <c r="T49">
        <v>0</v>
      </c>
      <c r="U49">
        <v>277.27835253619747</v>
      </c>
      <c r="V49">
        <v>2.8607044946384783</v>
      </c>
      <c r="W49">
        <v>8.8818119236720197</v>
      </c>
      <c r="X49">
        <v>37.664848324863165</v>
      </c>
      <c r="Y49">
        <v>0</v>
      </c>
      <c r="Z49">
        <v>1.6735254685869336</v>
      </c>
      <c r="AA49">
        <v>0</v>
      </c>
      <c r="AB49">
        <v>0</v>
      </c>
      <c r="AC49">
        <v>0</v>
      </c>
      <c r="AD49">
        <v>0</v>
      </c>
      <c r="AE49">
        <v>4.144036512627844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6.5579763957420161</v>
      </c>
      <c r="AL49">
        <v>6.2300840446498418</v>
      </c>
      <c r="AM49">
        <v>4.0784515664788143</v>
      </c>
      <c r="AN49">
        <v>0</v>
      </c>
      <c r="AO49">
        <v>0</v>
      </c>
      <c r="AP49">
        <v>0.32710571696931739</v>
      </c>
      <c r="AQ49">
        <v>0</v>
      </c>
      <c r="AR49">
        <v>9.5848893404299709</v>
      </c>
      <c r="AS49">
        <v>4.1219926904612816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25.399321377683172</v>
      </c>
      <c r="BB49">
        <f t="shared" si="0"/>
        <v>582.23994603100573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80.422747319219837</v>
      </c>
      <c r="L50">
        <v>18.660171575546521</v>
      </c>
      <c r="M50">
        <v>0</v>
      </c>
      <c r="N50">
        <v>29.775584001721601</v>
      </c>
      <c r="O50">
        <v>49.970564609319645</v>
      </c>
      <c r="P50">
        <v>50.732411572657043</v>
      </c>
      <c r="Q50">
        <v>1.0011965744320788</v>
      </c>
      <c r="R50">
        <v>10.656365543493155</v>
      </c>
      <c r="S50">
        <v>3.0165232593340252</v>
      </c>
      <c r="T50">
        <v>0</v>
      </c>
      <c r="U50">
        <v>277.27835253619747</v>
      </c>
      <c r="V50">
        <v>2.8607044946384783</v>
      </c>
      <c r="W50">
        <v>8.8818119236720197</v>
      </c>
      <c r="X50">
        <v>37.664848324863165</v>
      </c>
      <c r="Y50">
        <v>0</v>
      </c>
      <c r="Z50">
        <v>1.6735254685869336</v>
      </c>
      <c r="AA50">
        <v>0</v>
      </c>
      <c r="AB50">
        <v>0</v>
      </c>
      <c r="AC50">
        <v>0</v>
      </c>
      <c r="AD50">
        <v>0</v>
      </c>
      <c r="AE50">
        <v>4.144036512627844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6.5579763957420161</v>
      </c>
      <c r="AL50">
        <v>6.2300840446498418</v>
      </c>
      <c r="AM50">
        <v>4.0784515664788143</v>
      </c>
      <c r="AN50">
        <v>0</v>
      </c>
      <c r="AO50">
        <v>0</v>
      </c>
      <c r="AP50">
        <v>0.32710571696931739</v>
      </c>
      <c r="AQ50">
        <v>0</v>
      </c>
      <c r="AR50">
        <v>9.5848893404299709</v>
      </c>
      <c r="AS50">
        <v>4.1219926904612816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25.399324557089507</v>
      </c>
      <c r="BB50">
        <f t="shared" si="0"/>
        <v>582.24001891395176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80.422747319219837</v>
      </c>
      <c r="L51">
        <v>18.660093942677733</v>
      </c>
      <c r="M51">
        <v>0</v>
      </c>
      <c r="N51">
        <v>29.775584001721601</v>
      </c>
      <c r="O51">
        <v>49.970564609319645</v>
      </c>
      <c r="P51">
        <v>50.732411572657043</v>
      </c>
      <c r="Q51">
        <v>1.0011965744320788</v>
      </c>
      <c r="R51">
        <v>10.656365543493155</v>
      </c>
      <c r="S51">
        <v>3.0165232593340252</v>
      </c>
      <c r="T51">
        <v>0</v>
      </c>
      <c r="U51">
        <v>277.27835253619747</v>
      </c>
      <c r="V51">
        <v>2.8607044946384783</v>
      </c>
      <c r="W51">
        <v>8.8818119236720197</v>
      </c>
      <c r="X51">
        <v>37.664848324863165</v>
      </c>
      <c r="Y51">
        <v>0</v>
      </c>
      <c r="Z51">
        <v>1.6735254685869336</v>
      </c>
      <c r="AA51">
        <v>0</v>
      </c>
      <c r="AB51">
        <v>0</v>
      </c>
      <c r="AC51">
        <v>0</v>
      </c>
      <c r="AD51">
        <v>0</v>
      </c>
      <c r="AE51">
        <v>4.144036512627844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6.5579763957420161</v>
      </c>
      <c r="AL51">
        <v>6.2300840446498418</v>
      </c>
      <c r="AM51">
        <v>4.0784515664788143</v>
      </c>
      <c r="AN51">
        <v>0</v>
      </c>
      <c r="AO51">
        <v>0</v>
      </c>
      <c r="AP51">
        <v>0</v>
      </c>
      <c r="AQ51">
        <v>0</v>
      </c>
      <c r="AR51">
        <v>9.3029808849926923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25.542028635189418</v>
      </c>
      <c r="BB51">
        <f t="shared" si="0"/>
        <v>585.51128799613673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80.422747319219837</v>
      </c>
      <c r="L52">
        <v>18.66000071790457</v>
      </c>
      <c r="M52">
        <v>0</v>
      </c>
      <c r="N52">
        <v>29.775584001721601</v>
      </c>
      <c r="O52">
        <v>49.970564609319645</v>
      </c>
      <c r="P52">
        <v>50.732411572657043</v>
      </c>
      <c r="Q52">
        <v>1.0011965744320788</v>
      </c>
      <c r="R52">
        <v>10.656365543493155</v>
      </c>
      <c r="S52">
        <v>3.0165232593340252</v>
      </c>
      <c r="T52">
        <v>0</v>
      </c>
      <c r="U52">
        <v>277.27835253619747</v>
      </c>
      <c r="V52">
        <v>2.8607044946384783</v>
      </c>
      <c r="W52">
        <v>8.8818119236720197</v>
      </c>
      <c r="X52">
        <v>37.664848324863165</v>
      </c>
      <c r="Y52">
        <v>0</v>
      </c>
      <c r="Z52">
        <v>1.6735254685869336</v>
      </c>
      <c r="AA52">
        <v>0</v>
      </c>
      <c r="AB52">
        <v>0</v>
      </c>
      <c r="AC52">
        <v>0</v>
      </c>
      <c r="AD52">
        <v>0</v>
      </c>
      <c r="AE52">
        <v>4.144036512627844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6.5579763957420161</v>
      </c>
      <c r="AL52">
        <v>6.2300840446498418</v>
      </c>
      <c r="AM52">
        <v>4.0784515664788143</v>
      </c>
      <c r="AN52">
        <v>0</v>
      </c>
      <c r="AO52">
        <v>0</v>
      </c>
      <c r="AP52">
        <v>0</v>
      </c>
      <c r="AQ52">
        <v>0</v>
      </c>
      <c r="AR52">
        <v>9.3029808849926923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25.542024738393899</v>
      </c>
      <c r="BB52">
        <f t="shared" si="0"/>
        <v>585.51119866815918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80.422747319219837</v>
      </c>
      <c r="L53">
        <v>18.659852117103906</v>
      </c>
      <c r="M53">
        <v>0</v>
      </c>
      <c r="N53">
        <v>29.775584001721601</v>
      </c>
      <c r="O53">
        <v>49.970564609319645</v>
      </c>
      <c r="P53">
        <v>50.732411572657043</v>
      </c>
      <c r="Q53">
        <v>1.0011965744320788</v>
      </c>
      <c r="R53">
        <v>5.0291248962846478</v>
      </c>
      <c r="S53">
        <v>3.0165232593340252</v>
      </c>
      <c r="T53">
        <v>0</v>
      </c>
      <c r="U53">
        <v>277.27835253619747</v>
      </c>
      <c r="V53">
        <v>2.8607044946384783</v>
      </c>
      <c r="W53">
        <v>5.0291394679080712</v>
      </c>
      <c r="X53">
        <v>18.096499613812785</v>
      </c>
      <c r="Y53">
        <v>0</v>
      </c>
      <c r="Z53">
        <v>1.6735254685869336</v>
      </c>
      <c r="AA53">
        <v>0</v>
      </c>
      <c r="AB53">
        <v>0</v>
      </c>
      <c r="AC53">
        <v>0</v>
      </c>
      <c r="AD53">
        <v>0</v>
      </c>
      <c r="AE53">
        <v>4.144036512627844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6.5579763957420161</v>
      </c>
      <c r="AL53">
        <v>6.2300840446498418</v>
      </c>
      <c r="AM53">
        <v>4.0784515664788143</v>
      </c>
      <c r="AN53">
        <v>0</v>
      </c>
      <c r="AO53">
        <v>0</v>
      </c>
      <c r="AP53">
        <v>0.32710571696931739</v>
      </c>
      <c r="AQ53">
        <v>0</v>
      </c>
      <c r="AR53">
        <v>9.3029808849926923</v>
      </c>
      <c r="AS53">
        <v>8.1450576560217076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24.341474202023598</v>
      </c>
      <c r="BB53">
        <f t="shared" si="0"/>
        <v>557.9904445066752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80.423697899594401</v>
      </c>
      <c r="L54">
        <v>32.68596114395082</v>
      </c>
      <c r="M54">
        <v>0</v>
      </c>
      <c r="N54">
        <v>29.775584001721601</v>
      </c>
      <c r="O54">
        <v>49.970564609319645</v>
      </c>
      <c r="P54">
        <v>50.732411572657043</v>
      </c>
      <c r="Q54">
        <v>1.0020677566423666</v>
      </c>
      <c r="R54">
        <v>5.0291248962846478</v>
      </c>
      <c r="S54">
        <v>3.0141034466301142</v>
      </c>
      <c r="T54">
        <v>0</v>
      </c>
      <c r="U54">
        <v>277.27835253619747</v>
      </c>
      <c r="V54">
        <v>2.8607044946384783</v>
      </c>
      <c r="W54">
        <v>5.0291394679080712</v>
      </c>
      <c r="X54">
        <v>18.096499613812785</v>
      </c>
      <c r="Y54">
        <v>0</v>
      </c>
      <c r="Z54">
        <v>1.6735254685869336</v>
      </c>
      <c r="AA54">
        <v>0</v>
      </c>
      <c r="AB54">
        <v>0</v>
      </c>
      <c r="AC54">
        <v>0</v>
      </c>
      <c r="AD54">
        <v>0</v>
      </c>
      <c r="AE54">
        <v>4.144036512627844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6.5579763957420161</v>
      </c>
      <c r="AL54">
        <v>6.2300840446498418</v>
      </c>
      <c r="AM54">
        <v>4.0784515664788143</v>
      </c>
      <c r="AN54">
        <v>0</v>
      </c>
      <c r="AO54">
        <v>0</v>
      </c>
      <c r="AP54">
        <v>0.32710571696931739</v>
      </c>
      <c r="AQ54">
        <v>0</v>
      </c>
      <c r="AR54">
        <v>9.3029808849926923</v>
      </c>
      <c r="AS54">
        <v>8.1450576560217076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24.927740560850829</v>
      </c>
      <c r="BB54">
        <f t="shared" si="0"/>
        <v>571.42968912457593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80.431492787797609</v>
      </c>
      <c r="L55">
        <v>32.45559717076496</v>
      </c>
      <c r="M55">
        <v>0</v>
      </c>
      <c r="N55">
        <v>29.775584001721601</v>
      </c>
      <c r="O55">
        <v>49.970564609319645</v>
      </c>
      <c r="P55">
        <v>50.732411572657043</v>
      </c>
      <c r="Q55">
        <v>1.0020677566423666</v>
      </c>
      <c r="R55">
        <v>5.0305142069909063</v>
      </c>
      <c r="S55">
        <v>3.0141034466301142</v>
      </c>
      <c r="T55">
        <v>0</v>
      </c>
      <c r="U55">
        <v>277.27835253619747</v>
      </c>
      <c r="V55">
        <v>2.972824426897994</v>
      </c>
      <c r="W55">
        <v>5.0294145977208284</v>
      </c>
      <c r="X55">
        <v>18.095495113579599</v>
      </c>
      <c r="Y55">
        <v>0</v>
      </c>
      <c r="Z55">
        <v>1.6735254685869336</v>
      </c>
      <c r="AA55">
        <v>0</v>
      </c>
      <c r="AB55">
        <v>0</v>
      </c>
      <c r="AC55">
        <v>0</v>
      </c>
      <c r="AD55">
        <v>0</v>
      </c>
      <c r="AE55">
        <v>4.144036512627844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6.5579763957420161</v>
      </c>
      <c r="AL55">
        <v>6.2300840446498418</v>
      </c>
      <c r="AM55">
        <v>4.0784515664788143</v>
      </c>
      <c r="AN55">
        <v>0</v>
      </c>
      <c r="AO55">
        <v>0</v>
      </c>
      <c r="AP55">
        <v>0.32710571696931739</v>
      </c>
      <c r="AQ55">
        <v>0</v>
      </c>
      <c r="AR55">
        <v>9.3029808849926923</v>
      </c>
      <c r="AS55">
        <v>8.3470351054059684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24.931594029155217</v>
      </c>
      <c r="BB55">
        <f t="shared" si="0"/>
        <v>571.51802389321836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80.431445244212298</v>
      </c>
      <c r="L56">
        <v>32.45559717076496</v>
      </c>
      <c r="M56">
        <v>0</v>
      </c>
      <c r="N56">
        <v>29.775584001721601</v>
      </c>
      <c r="O56">
        <v>49.970564609319645</v>
      </c>
      <c r="P56">
        <v>50.732411572657043</v>
      </c>
      <c r="Q56">
        <v>1.0020677566423666</v>
      </c>
      <c r="R56">
        <v>5.0305142069909063</v>
      </c>
      <c r="S56">
        <v>3.0141034466301142</v>
      </c>
      <c r="T56">
        <v>0</v>
      </c>
      <c r="U56">
        <v>277.27835253619747</v>
      </c>
      <c r="V56">
        <v>2.972824426897994</v>
      </c>
      <c r="W56">
        <v>5.0294145977208284</v>
      </c>
      <c r="X56">
        <v>18.095495113579599</v>
      </c>
      <c r="Y56">
        <v>0</v>
      </c>
      <c r="Z56">
        <v>1.6735254685869336</v>
      </c>
      <c r="AA56">
        <v>0</v>
      </c>
      <c r="AB56">
        <v>0</v>
      </c>
      <c r="AC56">
        <v>0</v>
      </c>
      <c r="AD56">
        <v>0</v>
      </c>
      <c r="AE56">
        <v>4.144036512627844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6.5579763957420161</v>
      </c>
      <c r="AL56">
        <v>6.2300840446498418</v>
      </c>
      <c r="AM56">
        <v>4.0784515664788143</v>
      </c>
      <c r="AN56">
        <v>0</v>
      </c>
      <c r="AO56">
        <v>0</v>
      </c>
      <c r="AP56">
        <v>0.32710571696931739</v>
      </c>
      <c r="AQ56">
        <v>0</v>
      </c>
      <c r="AR56">
        <v>9.3029808849926923</v>
      </c>
      <c r="AS56">
        <v>8.3470351054059684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24.931592041833351</v>
      </c>
      <c r="BB56">
        <f t="shared" si="0"/>
        <v>571.51797833695491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80.423729532870681</v>
      </c>
      <c r="L57">
        <v>33.364930341055079</v>
      </c>
      <c r="M57">
        <v>0</v>
      </c>
      <c r="N57">
        <v>29.775584001721601</v>
      </c>
      <c r="O57">
        <v>49.970564609319645</v>
      </c>
      <c r="P57">
        <v>50.732411572657043</v>
      </c>
      <c r="Q57">
        <v>1.0020677566423666</v>
      </c>
      <c r="R57">
        <v>5.0305142069909063</v>
      </c>
      <c r="S57">
        <v>3.0141034466301142</v>
      </c>
      <c r="T57">
        <v>0</v>
      </c>
      <c r="U57">
        <v>277.27835253619747</v>
      </c>
      <c r="V57">
        <v>2.972824426897994</v>
      </c>
      <c r="W57">
        <v>5.0294145977208284</v>
      </c>
      <c r="X57">
        <v>18.095495113579599</v>
      </c>
      <c r="Y57">
        <v>0</v>
      </c>
      <c r="Z57">
        <v>1.6735254685869336</v>
      </c>
      <c r="AA57">
        <v>0</v>
      </c>
      <c r="AB57">
        <v>0</v>
      </c>
      <c r="AC57">
        <v>0</v>
      </c>
      <c r="AD57">
        <v>0</v>
      </c>
      <c r="AE57">
        <v>4.144036512627844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6.5579763957420161</v>
      </c>
      <c r="AL57">
        <v>6.2300840446498418</v>
      </c>
      <c r="AM57">
        <v>4.0784515664788143</v>
      </c>
      <c r="AN57">
        <v>0</v>
      </c>
      <c r="AO57">
        <v>0</v>
      </c>
      <c r="AP57">
        <v>0.32710571696931739</v>
      </c>
      <c r="AQ57">
        <v>0</v>
      </c>
      <c r="AR57">
        <v>9.3029808849926923</v>
      </c>
      <c r="AS57">
        <v>8.3470351054059684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24.969279651617395</v>
      </c>
      <c r="BB57">
        <f t="shared" si="0"/>
        <v>572.3819081861194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80.422657640175231</v>
      </c>
      <c r="L58">
        <v>33.447927227040736</v>
      </c>
      <c r="M58">
        <v>0</v>
      </c>
      <c r="N58">
        <v>29.775584001721601</v>
      </c>
      <c r="O58">
        <v>49.970564609319645</v>
      </c>
      <c r="P58">
        <v>50.732411572657043</v>
      </c>
      <c r="Q58">
        <v>1.0020677566423666</v>
      </c>
      <c r="R58">
        <v>5.0305142069909063</v>
      </c>
      <c r="S58">
        <v>3.0141034466301142</v>
      </c>
      <c r="T58">
        <v>0</v>
      </c>
      <c r="U58">
        <v>277.27835253619747</v>
      </c>
      <c r="V58">
        <v>2.972824426897994</v>
      </c>
      <c r="W58">
        <v>5.0294145977208284</v>
      </c>
      <c r="X58">
        <v>18.095495113579599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4.144036512627844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6.5579763957420161</v>
      </c>
      <c r="AL58">
        <v>6.2300840446498418</v>
      </c>
      <c r="AM58">
        <v>4.0784515664788143</v>
      </c>
      <c r="AN58">
        <v>0</v>
      </c>
      <c r="AO58">
        <v>0</v>
      </c>
      <c r="AP58">
        <v>0.32710571696931739</v>
      </c>
      <c r="AQ58">
        <v>0</v>
      </c>
      <c r="AR58">
        <v>9.3029808849926923</v>
      </c>
      <c r="AS58">
        <v>8.3470351054059684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24.972704116336924</v>
      </c>
      <c r="BB58">
        <f t="shared" si="0"/>
        <v>572.46040871469006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80.431183911816291</v>
      </c>
      <c r="L59">
        <v>33.447927227040736</v>
      </c>
      <c r="M59">
        <v>0</v>
      </c>
      <c r="N59">
        <v>29.775584001721601</v>
      </c>
      <c r="O59">
        <v>49.970564609319645</v>
      </c>
      <c r="P59">
        <v>50.732411572657043</v>
      </c>
      <c r="Q59">
        <v>1.0020677566423666</v>
      </c>
      <c r="R59">
        <v>5.0305142069909063</v>
      </c>
      <c r="S59">
        <v>3.0141034466301142</v>
      </c>
      <c r="T59">
        <v>0</v>
      </c>
      <c r="U59">
        <v>277.27835253619747</v>
      </c>
      <c r="V59">
        <v>2.972824426897994</v>
      </c>
      <c r="W59">
        <v>5.0294145977208284</v>
      </c>
      <c r="X59">
        <v>18.095495113579599</v>
      </c>
      <c r="Y59">
        <v>0</v>
      </c>
      <c r="Z59">
        <v>1.6735254685869336</v>
      </c>
      <c r="AA59">
        <v>0</v>
      </c>
      <c r="AB59">
        <v>0</v>
      </c>
      <c r="AC59">
        <v>0</v>
      </c>
      <c r="AD59">
        <v>0</v>
      </c>
      <c r="AE59">
        <v>4.144036512627844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6.5579763957420161</v>
      </c>
      <c r="AL59">
        <v>6.2300840446498418</v>
      </c>
      <c r="AM59">
        <v>4.0784515664788143</v>
      </c>
      <c r="AN59">
        <v>0</v>
      </c>
      <c r="AO59">
        <v>0</v>
      </c>
      <c r="AP59">
        <v>0.32710571696931739</v>
      </c>
      <c r="AQ59">
        <v>0</v>
      </c>
      <c r="AR59">
        <v>9.3029808849926923</v>
      </c>
      <c r="AS59">
        <v>8.1450576560217076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24.964617857107271</v>
      </c>
      <c r="BB59">
        <f t="shared" si="0"/>
        <v>572.27504379617653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80.431138040174801</v>
      </c>
      <c r="L60">
        <v>33.447927227040736</v>
      </c>
      <c r="M60">
        <v>0</v>
      </c>
      <c r="N60">
        <v>29.775584001721601</v>
      </c>
      <c r="O60">
        <v>49.970564609319645</v>
      </c>
      <c r="P60">
        <v>50.732411572657043</v>
      </c>
      <c r="Q60">
        <v>1.0020677566423666</v>
      </c>
      <c r="R60">
        <v>5.0291248962846478</v>
      </c>
      <c r="S60">
        <v>3.0141034466301142</v>
      </c>
      <c r="T60">
        <v>0</v>
      </c>
      <c r="U60">
        <v>277.27835253619747</v>
      </c>
      <c r="V60">
        <v>2.8607044946384783</v>
      </c>
      <c r="W60">
        <v>5.0294145977208284</v>
      </c>
      <c r="X60">
        <v>18.095495113579599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4.144036512627844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6.5579763957420161</v>
      </c>
      <c r="AL60">
        <v>6.2300840446498418</v>
      </c>
      <c r="AM60">
        <v>4.0784515664788143</v>
      </c>
      <c r="AN60">
        <v>0</v>
      </c>
      <c r="AO60">
        <v>0</v>
      </c>
      <c r="AP60">
        <v>0.32710571696931739</v>
      </c>
      <c r="AQ60">
        <v>0</v>
      </c>
      <c r="AR60">
        <v>9.3029808849926923</v>
      </c>
      <c r="AS60">
        <v>8.1450576560217076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24.959871253316678</v>
      </c>
      <c r="BB60">
        <f t="shared" si="0"/>
        <v>572.16623528535979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80.431577127743154</v>
      </c>
      <c r="L61">
        <v>33.447927227040736</v>
      </c>
      <c r="M61">
        <v>0</v>
      </c>
      <c r="N61">
        <v>29.775584001721601</v>
      </c>
      <c r="O61">
        <v>49.970564609319645</v>
      </c>
      <c r="P61">
        <v>50.732411572657043</v>
      </c>
      <c r="Q61">
        <v>1.0020677566423666</v>
      </c>
      <c r="R61">
        <v>5.0291248962846478</v>
      </c>
      <c r="S61">
        <v>3.0141034466301142</v>
      </c>
      <c r="T61">
        <v>0</v>
      </c>
      <c r="U61">
        <v>277.27835253619747</v>
      </c>
      <c r="V61">
        <v>2.8607044946384783</v>
      </c>
      <c r="W61">
        <v>5.0291394679080712</v>
      </c>
      <c r="X61">
        <v>18.096499613812785</v>
      </c>
      <c r="Y61">
        <v>0</v>
      </c>
      <c r="Z61">
        <v>1.6735254685869336</v>
      </c>
      <c r="AA61">
        <v>0</v>
      </c>
      <c r="AB61">
        <v>0</v>
      </c>
      <c r="AC61">
        <v>0</v>
      </c>
      <c r="AD61">
        <v>0</v>
      </c>
      <c r="AE61">
        <v>4.144036512627844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6.5579763957420161</v>
      </c>
      <c r="AL61">
        <v>6.2300840446498418</v>
      </c>
      <c r="AM61">
        <v>4.0784515664788143</v>
      </c>
      <c r="AN61">
        <v>0</v>
      </c>
      <c r="AO61">
        <v>0</v>
      </c>
      <c r="AP61">
        <v>0.32710571696931739</v>
      </c>
      <c r="AQ61">
        <v>0</v>
      </c>
      <c r="AR61">
        <v>12.122065969526195</v>
      </c>
      <c r="AS61">
        <v>8.1450576560217076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25.077757851394104</v>
      </c>
      <c r="BB61">
        <f t="shared" si="0"/>
        <v>574.86860222980465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80.422262850279253</v>
      </c>
      <c r="L62">
        <v>33.447927227040736</v>
      </c>
      <c r="M62">
        <v>0</v>
      </c>
      <c r="N62">
        <v>29.775584001721601</v>
      </c>
      <c r="O62">
        <v>49.970564609319645</v>
      </c>
      <c r="P62">
        <v>50.732411572657043</v>
      </c>
      <c r="Q62">
        <v>1.0020677566423666</v>
      </c>
      <c r="R62">
        <v>5.0291248962846478</v>
      </c>
      <c r="S62">
        <v>3.0141034466301142</v>
      </c>
      <c r="T62">
        <v>0</v>
      </c>
      <c r="U62">
        <v>277.27835253619747</v>
      </c>
      <c r="V62">
        <v>2.8607044946384783</v>
      </c>
      <c r="W62">
        <v>5.0291394679080712</v>
      </c>
      <c r="X62">
        <v>18.096499613812785</v>
      </c>
      <c r="Y62">
        <v>0</v>
      </c>
      <c r="Z62">
        <v>1.6735254685869336</v>
      </c>
      <c r="AA62">
        <v>0</v>
      </c>
      <c r="AB62">
        <v>0</v>
      </c>
      <c r="AC62">
        <v>0</v>
      </c>
      <c r="AD62">
        <v>0</v>
      </c>
      <c r="AE62">
        <v>4.144036512627844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6.5579763957420161</v>
      </c>
      <c r="AL62">
        <v>6.2300840446498418</v>
      </c>
      <c r="AM62">
        <v>4.0784515664788143</v>
      </c>
      <c r="AN62">
        <v>0</v>
      </c>
      <c r="AO62">
        <v>0</v>
      </c>
      <c r="AP62">
        <v>0.32710571696931739</v>
      </c>
      <c r="AQ62">
        <v>0</v>
      </c>
      <c r="AR62">
        <v>12.122065969526195</v>
      </c>
      <c r="AS62">
        <v>8.1450576560217076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25.07736851459611</v>
      </c>
      <c r="BB62">
        <f t="shared" si="0"/>
        <v>574.85967728913874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80.431197983304045</v>
      </c>
      <c r="L63">
        <v>33.447927227040736</v>
      </c>
      <c r="M63">
        <v>0</v>
      </c>
      <c r="N63">
        <v>29.775584001721601</v>
      </c>
      <c r="O63">
        <v>49.970564609319645</v>
      </c>
      <c r="P63">
        <v>50.732411572657043</v>
      </c>
      <c r="Q63">
        <v>1.0020677566423666</v>
      </c>
      <c r="R63">
        <v>5.0291248962846478</v>
      </c>
      <c r="S63">
        <v>3.0141034466301142</v>
      </c>
      <c r="T63">
        <v>0</v>
      </c>
      <c r="U63">
        <v>277.27835253619747</v>
      </c>
      <c r="V63">
        <v>2.8607044946384783</v>
      </c>
      <c r="W63">
        <v>5.0291394679080712</v>
      </c>
      <c r="X63">
        <v>18.096499613812785</v>
      </c>
      <c r="Y63">
        <v>0</v>
      </c>
      <c r="Z63">
        <v>1.6735254685869336</v>
      </c>
      <c r="AA63">
        <v>0</v>
      </c>
      <c r="AB63">
        <v>0</v>
      </c>
      <c r="AC63">
        <v>0</v>
      </c>
      <c r="AD63">
        <v>0</v>
      </c>
      <c r="AE63">
        <v>4.144036512627844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6.5579763957420161</v>
      </c>
      <c r="AL63">
        <v>3.2633774072046311</v>
      </c>
      <c r="AM63">
        <v>4.0784515664788143</v>
      </c>
      <c r="AN63">
        <v>0</v>
      </c>
      <c r="AO63">
        <v>0</v>
      </c>
      <c r="AP63">
        <v>0.32710571696931739</v>
      </c>
      <c r="AQ63">
        <v>0</v>
      </c>
      <c r="AR63">
        <v>12.122065969526195</v>
      </c>
      <c r="AS63">
        <v>8.1450576560217076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24.95373366571134</v>
      </c>
      <c r="BB63">
        <f t="shared" si="0"/>
        <v>572.0255406336031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80.422464569831462</v>
      </c>
      <c r="L64">
        <v>33.447927227040736</v>
      </c>
      <c r="M64">
        <v>0</v>
      </c>
      <c r="N64">
        <v>29.775584001721601</v>
      </c>
      <c r="O64">
        <v>49.970564609319645</v>
      </c>
      <c r="P64">
        <v>50.732411572657043</v>
      </c>
      <c r="Q64">
        <v>1.0020677566423666</v>
      </c>
      <c r="R64">
        <v>5.0291248962846478</v>
      </c>
      <c r="S64">
        <v>3.0141034466301142</v>
      </c>
      <c r="T64">
        <v>0</v>
      </c>
      <c r="U64">
        <v>277.27835253619747</v>
      </c>
      <c r="V64">
        <v>2.8607044946384783</v>
      </c>
      <c r="W64">
        <v>5.0291394679080712</v>
      </c>
      <c r="X64">
        <v>18.096499613812785</v>
      </c>
      <c r="Y64">
        <v>0</v>
      </c>
      <c r="Z64">
        <v>1.6735254685869336</v>
      </c>
      <c r="AA64">
        <v>0</v>
      </c>
      <c r="AB64">
        <v>0</v>
      </c>
      <c r="AC64">
        <v>0</v>
      </c>
      <c r="AD64">
        <v>0</v>
      </c>
      <c r="AE64">
        <v>4.144036512627844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6.5579763957420161</v>
      </c>
      <c r="AL64">
        <v>3.2633774072046311</v>
      </c>
      <c r="AM64">
        <v>4.0784515664788143</v>
      </c>
      <c r="AN64">
        <v>0</v>
      </c>
      <c r="AO64">
        <v>0</v>
      </c>
      <c r="AP64">
        <v>0.32710571696931739</v>
      </c>
      <c r="AQ64">
        <v>0</v>
      </c>
      <c r="AR64">
        <v>12.122065969526195</v>
      </c>
      <c r="AS64">
        <v>8.1450576560217076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24.953368609028175</v>
      </c>
      <c r="BB64">
        <f t="shared" si="0"/>
        <v>572.01717227681365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80.422439109602877</v>
      </c>
      <c r="L65">
        <v>33.447927227040736</v>
      </c>
      <c r="M65">
        <v>0</v>
      </c>
      <c r="N65">
        <v>29.775584001721601</v>
      </c>
      <c r="O65">
        <v>49.970564609319645</v>
      </c>
      <c r="P65">
        <v>50.732411572657043</v>
      </c>
      <c r="Q65">
        <v>1.0020677566423666</v>
      </c>
      <c r="R65">
        <v>5.0291248962846478</v>
      </c>
      <c r="S65">
        <v>3.0141034466301142</v>
      </c>
      <c r="T65">
        <v>0</v>
      </c>
      <c r="U65">
        <v>277.27835253619747</v>
      </c>
      <c r="V65">
        <v>2.8607044946384783</v>
      </c>
      <c r="W65">
        <v>5.0291394679080712</v>
      </c>
      <c r="X65">
        <v>18.096499613812785</v>
      </c>
      <c r="Y65">
        <v>0</v>
      </c>
      <c r="Z65">
        <v>1.6735254685869336</v>
      </c>
      <c r="AA65">
        <v>0</v>
      </c>
      <c r="AB65">
        <v>0</v>
      </c>
      <c r="AC65">
        <v>0</v>
      </c>
      <c r="AD65">
        <v>0</v>
      </c>
      <c r="AE65">
        <v>4.144036512627844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6.5579763957420161</v>
      </c>
      <c r="AL65">
        <v>3.2633774072046311</v>
      </c>
      <c r="AM65">
        <v>4.0784515664788143</v>
      </c>
      <c r="AN65">
        <v>0</v>
      </c>
      <c r="AO65">
        <v>0</v>
      </c>
      <c r="AP65">
        <v>0.32710571696931739</v>
      </c>
      <c r="AQ65">
        <v>0</v>
      </c>
      <c r="AR65">
        <v>11.840157249008556</v>
      </c>
      <c r="AS65">
        <v>8.1450576560217076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24.941583760272984</v>
      </c>
      <c r="BB65">
        <f t="shared" si="0"/>
        <v>571.74702294482267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80.431382770349387</v>
      </c>
      <c r="L66">
        <v>33.447927227040736</v>
      </c>
      <c r="M66">
        <v>0</v>
      </c>
      <c r="N66">
        <v>29.775584001721601</v>
      </c>
      <c r="O66">
        <v>49.970564609319645</v>
      </c>
      <c r="P66">
        <v>50.732411572657043</v>
      </c>
      <c r="Q66">
        <v>1.0020677566423666</v>
      </c>
      <c r="R66">
        <v>5.0291248962846478</v>
      </c>
      <c r="S66">
        <v>3.0141034466301142</v>
      </c>
      <c r="T66">
        <v>0</v>
      </c>
      <c r="U66">
        <v>277.27835253619747</v>
      </c>
      <c r="V66">
        <v>2.8607044946384783</v>
      </c>
      <c r="W66">
        <v>5.0291394679080712</v>
      </c>
      <c r="X66">
        <v>18.096499613812785</v>
      </c>
      <c r="Y66">
        <v>0</v>
      </c>
      <c r="Z66">
        <v>1.6735254685869336</v>
      </c>
      <c r="AA66">
        <v>0</v>
      </c>
      <c r="AB66">
        <v>0</v>
      </c>
      <c r="AC66">
        <v>0</v>
      </c>
      <c r="AD66">
        <v>0</v>
      </c>
      <c r="AE66">
        <v>4.144036512627844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6.5579763957420161</v>
      </c>
      <c r="AL66">
        <v>3.2633774072046311</v>
      </c>
      <c r="AM66">
        <v>4.0784515664788143</v>
      </c>
      <c r="AN66">
        <v>0</v>
      </c>
      <c r="AO66">
        <v>0</v>
      </c>
      <c r="AP66">
        <v>0.32710571696931739</v>
      </c>
      <c r="AQ66">
        <v>0</v>
      </c>
      <c r="AR66">
        <v>11.840157249008556</v>
      </c>
      <c r="AS66">
        <v>8.1450576560217076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24.941957605292195</v>
      </c>
      <c r="BB66">
        <f t="shared" si="0"/>
        <v>571.75559276055003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80.422991069931655</v>
      </c>
      <c r="L67">
        <v>30.536721358610798</v>
      </c>
      <c r="M67">
        <v>0</v>
      </c>
      <c r="N67">
        <v>29.775584001721601</v>
      </c>
      <c r="O67">
        <v>49.970564609319645</v>
      </c>
      <c r="P67">
        <v>50.732411572657043</v>
      </c>
      <c r="Q67">
        <v>1.0011965744320788</v>
      </c>
      <c r="R67">
        <v>10.656365543493155</v>
      </c>
      <c r="S67">
        <v>3.0165232593340252</v>
      </c>
      <c r="T67">
        <v>0</v>
      </c>
      <c r="U67">
        <v>277.27835253619747</v>
      </c>
      <c r="V67">
        <v>2.8607044946384783</v>
      </c>
      <c r="W67">
        <v>8.8818119236720197</v>
      </c>
      <c r="X67">
        <v>37.664848324863165</v>
      </c>
      <c r="Y67">
        <v>0</v>
      </c>
      <c r="Z67">
        <v>1.6735254685869336</v>
      </c>
      <c r="AA67">
        <v>0</v>
      </c>
      <c r="AB67">
        <v>0</v>
      </c>
      <c r="AC67">
        <v>0</v>
      </c>
      <c r="AD67">
        <v>0</v>
      </c>
      <c r="AE67">
        <v>4.144036512627844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6.5579763957420161</v>
      </c>
      <c r="AL67">
        <v>3.2633774072046311</v>
      </c>
      <c r="AM67">
        <v>4.0784515664788143</v>
      </c>
      <c r="AN67">
        <v>0</v>
      </c>
      <c r="AO67">
        <v>0</v>
      </c>
      <c r="AP67">
        <v>0.49065870799415562</v>
      </c>
      <c r="AQ67">
        <v>0</v>
      </c>
      <c r="AR67">
        <v>11.840157249008556</v>
      </c>
      <c r="AS67">
        <v>8.1450576560217076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26.04103701851998</v>
      </c>
      <c r="BB67">
        <f t="shared" si="0"/>
        <v>596.95027921401584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80.423060083177134</v>
      </c>
      <c r="L68">
        <v>30.160739339441133</v>
      </c>
      <c r="M68">
        <v>0</v>
      </c>
      <c r="N68">
        <v>29.775584001721601</v>
      </c>
      <c r="O68">
        <v>49.970564609319645</v>
      </c>
      <c r="P68">
        <v>50.732411572657043</v>
      </c>
      <c r="Q68">
        <v>1.0011965744320788</v>
      </c>
      <c r="R68">
        <v>10.656365543493155</v>
      </c>
      <c r="S68">
        <v>3.0165232593340252</v>
      </c>
      <c r="T68">
        <v>0</v>
      </c>
      <c r="U68">
        <v>277.27835253619747</v>
      </c>
      <c r="V68">
        <v>2.8607044946384783</v>
      </c>
      <c r="W68">
        <v>8.8818119236720197</v>
      </c>
      <c r="X68">
        <v>37.664848324863165</v>
      </c>
      <c r="Y68">
        <v>0</v>
      </c>
      <c r="Z68">
        <v>1.6735254685869336</v>
      </c>
      <c r="AA68">
        <v>0</v>
      </c>
      <c r="AB68">
        <v>0</v>
      </c>
      <c r="AC68">
        <v>0</v>
      </c>
      <c r="AD68">
        <v>0</v>
      </c>
      <c r="AE68">
        <v>4.144036512627844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6.5579763957420161</v>
      </c>
      <c r="AL68">
        <v>3.2633774072046311</v>
      </c>
      <c r="AM68">
        <v>4.0784515664788143</v>
      </c>
      <c r="AN68">
        <v>0</v>
      </c>
      <c r="AO68">
        <v>0</v>
      </c>
      <c r="AP68">
        <v>0.49065870799415562</v>
      </c>
      <c r="AQ68">
        <v>0</v>
      </c>
      <c r="AR68">
        <v>11.840157249008556</v>
      </c>
      <c r="AS68">
        <v>8.1450576560217076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26.025323854872354</v>
      </c>
      <c r="BB68">
        <f t="shared" ref="BB68:BB99" si="1">SUM(B68:AZ68)-BA68</f>
        <v>596.59007937173942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80.423060083177134</v>
      </c>
      <c r="L69">
        <v>30.160467156701749</v>
      </c>
      <c r="M69">
        <v>0</v>
      </c>
      <c r="N69">
        <v>29.775584001721601</v>
      </c>
      <c r="O69">
        <v>49.970564609319645</v>
      </c>
      <c r="P69">
        <v>50.732411572657043</v>
      </c>
      <c r="Q69">
        <v>1.0011965744320788</v>
      </c>
      <c r="R69">
        <v>10.656365543493155</v>
      </c>
      <c r="S69">
        <v>3.0165232593340252</v>
      </c>
      <c r="T69">
        <v>0</v>
      </c>
      <c r="U69">
        <v>277.27835253619747</v>
      </c>
      <c r="V69">
        <v>2.8607044946384783</v>
      </c>
      <c r="W69">
        <v>8.8818119236720197</v>
      </c>
      <c r="X69">
        <v>37.664848324863165</v>
      </c>
      <c r="Y69">
        <v>0</v>
      </c>
      <c r="Z69">
        <v>3.3470506720935078</v>
      </c>
      <c r="AA69">
        <v>0</v>
      </c>
      <c r="AB69">
        <v>0</v>
      </c>
      <c r="AC69">
        <v>2.5003612247964937</v>
      </c>
      <c r="AD69">
        <v>0</v>
      </c>
      <c r="AE69">
        <v>4.144036512627844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6.5579763957420161</v>
      </c>
      <c r="AL69">
        <v>3.2633774072046311</v>
      </c>
      <c r="AM69">
        <v>4.0784515664788143</v>
      </c>
      <c r="AN69">
        <v>0</v>
      </c>
      <c r="AO69">
        <v>0</v>
      </c>
      <c r="AP69">
        <v>0.49065870799415562</v>
      </c>
      <c r="AQ69">
        <v>0</v>
      </c>
      <c r="AR69">
        <v>11.840157249008556</v>
      </c>
      <c r="AS69">
        <v>8.1450576560217076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26.199780930336914</v>
      </c>
      <c r="BB69">
        <f t="shared" si="1"/>
        <v>600.58923654183843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80.423060083177134</v>
      </c>
      <c r="L70">
        <v>30.160410531353183</v>
      </c>
      <c r="M70">
        <v>0</v>
      </c>
      <c r="N70">
        <v>29.775584001721601</v>
      </c>
      <c r="O70">
        <v>49.970564609319645</v>
      </c>
      <c r="P70">
        <v>50.732411572657043</v>
      </c>
      <c r="Q70">
        <v>1.0011965744320788</v>
      </c>
      <c r="R70">
        <v>10.656365543493155</v>
      </c>
      <c r="S70">
        <v>3.0165232593340252</v>
      </c>
      <c r="T70">
        <v>0</v>
      </c>
      <c r="U70">
        <v>277.27835253619747</v>
      </c>
      <c r="V70">
        <v>2.8607044946384783</v>
      </c>
      <c r="W70">
        <v>8.8818119236720197</v>
      </c>
      <c r="X70">
        <v>37.664848324863165</v>
      </c>
      <c r="Y70">
        <v>0</v>
      </c>
      <c r="Z70">
        <v>3.3470506720935078</v>
      </c>
      <c r="AA70">
        <v>0</v>
      </c>
      <c r="AB70">
        <v>0.86220351909830928</v>
      </c>
      <c r="AC70">
        <v>2.5003612247964937</v>
      </c>
      <c r="AD70">
        <v>0</v>
      </c>
      <c r="AE70">
        <v>4.144036512627844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6.5579763957420161</v>
      </c>
      <c r="AL70">
        <v>3.2633774072046311</v>
      </c>
      <c r="AM70">
        <v>4.0784515664788143</v>
      </c>
      <c r="AN70">
        <v>0</v>
      </c>
      <c r="AO70">
        <v>0</v>
      </c>
      <c r="AP70">
        <v>0.49065870799415562</v>
      </c>
      <c r="AQ70">
        <v>0</v>
      </c>
      <c r="AR70">
        <v>11.840157249008556</v>
      </c>
      <c r="AS70">
        <v>8.1450576560217076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26.235818670495654</v>
      </c>
      <c r="BB70">
        <f t="shared" si="1"/>
        <v>601.41534569542955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100.5332357004055</v>
      </c>
      <c r="L71">
        <v>30.160621421086756</v>
      </c>
      <c r="M71">
        <v>0</v>
      </c>
      <c r="N71">
        <v>29.775584001721601</v>
      </c>
      <c r="O71">
        <v>49.970564609319645</v>
      </c>
      <c r="P71">
        <v>50.732411572657043</v>
      </c>
      <c r="Q71">
        <v>5.2651219646575331</v>
      </c>
      <c r="R71">
        <v>10.656365543493155</v>
      </c>
      <c r="S71">
        <v>6.64514687138775</v>
      </c>
      <c r="T71">
        <v>0</v>
      </c>
      <c r="U71">
        <v>277.27835253619747</v>
      </c>
      <c r="V71">
        <v>2.8607044946384783</v>
      </c>
      <c r="W71">
        <v>8.8818119236720197</v>
      </c>
      <c r="X71">
        <v>37.664848324863165</v>
      </c>
      <c r="Y71">
        <v>0</v>
      </c>
      <c r="Z71">
        <v>3.3470506720935078</v>
      </c>
      <c r="AA71">
        <v>0</v>
      </c>
      <c r="AB71">
        <v>3.3798367113337502</v>
      </c>
      <c r="AC71">
        <v>2.5003612247964937</v>
      </c>
      <c r="AD71">
        <v>0</v>
      </c>
      <c r="AE71">
        <v>4.144036512627844</v>
      </c>
      <c r="AF71">
        <v>0</v>
      </c>
      <c r="AG71">
        <v>0</v>
      </c>
      <c r="AH71">
        <v>2.6631547135253602</v>
      </c>
      <c r="AI71">
        <v>0</v>
      </c>
      <c r="AJ71">
        <v>0</v>
      </c>
      <c r="AK71">
        <v>6.5579763957420161</v>
      </c>
      <c r="AL71">
        <v>3.2633774072046311</v>
      </c>
      <c r="AM71">
        <v>4.0784515664788143</v>
      </c>
      <c r="AN71">
        <v>0</v>
      </c>
      <c r="AO71">
        <v>0</v>
      </c>
      <c r="AP71">
        <v>0.42523740555207673</v>
      </c>
      <c r="AQ71">
        <v>0</v>
      </c>
      <c r="AR71">
        <v>11.840157249008556</v>
      </c>
      <c r="AS71">
        <v>8.1450576560217076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27.620163698800653</v>
      </c>
      <c r="BB71">
        <f t="shared" si="1"/>
        <v>633.14930277968426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100.5332357004055</v>
      </c>
      <c r="L72">
        <v>30.160576688362138</v>
      </c>
      <c r="M72">
        <v>0</v>
      </c>
      <c r="N72">
        <v>29.775584001721601</v>
      </c>
      <c r="O72">
        <v>49.970564609319645</v>
      </c>
      <c r="P72">
        <v>50.732411572657043</v>
      </c>
      <c r="Q72">
        <v>5.2651219646575331</v>
      </c>
      <c r="R72">
        <v>10.656365543493155</v>
      </c>
      <c r="S72">
        <v>6.4052360058797637</v>
      </c>
      <c r="T72">
        <v>0</v>
      </c>
      <c r="U72">
        <v>277.27835253619747</v>
      </c>
      <c r="V72">
        <v>2.8607044946384783</v>
      </c>
      <c r="W72">
        <v>8.8818119236720197</v>
      </c>
      <c r="X72">
        <v>37.664848324863165</v>
      </c>
      <c r="Y72">
        <v>0</v>
      </c>
      <c r="Z72">
        <v>3.3470506720935078</v>
      </c>
      <c r="AA72">
        <v>0</v>
      </c>
      <c r="AB72">
        <v>3.3798367113337502</v>
      </c>
      <c r="AC72">
        <v>5.0056572626800246</v>
      </c>
      <c r="AD72">
        <v>0</v>
      </c>
      <c r="AE72">
        <v>4.144036512627844</v>
      </c>
      <c r="AF72">
        <v>0</v>
      </c>
      <c r="AG72">
        <v>0</v>
      </c>
      <c r="AH72">
        <v>6.0348547407639321</v>
      </c>
      <c r="AI72">
        <v>0</v>
      </c>
      <c r="AJ72">
        <v>0</v>
      </c>
      <c r="AK72">
        <v>6.5579763957420161</v>
      </c>
      <c r="AL72">
        <v>3.2633774072046311</v>
      </c>
      <c r="AM72">
        <v>4.0784515664788143</v>
      </c>
      <c r="AN72">
        <v>0</v>
      </c>
      <c r="AO72">
        <v>0</v>
      </c>
      <c r="AP72">
        <v>0.42523740555207673</v>
      </c>
      <c r="AQ72">
        <v>0</v>
      </c>
      <c r="AR72">
        <v>11.840157249008556</v>
      </c>
      <c r="AS72">
        <v>8.1450576560217076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27.855791990316632</v>
      </c>
      <c r="BB72">
        <f t="shared" si="1"/>
        <v>638.55071495505763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100.5332357004055</v>
      </c>
      <c r="L73">
        <v>30.160520633239734</v>
      </c>
      <c r="M73">
        <v>0</v>
      </c>
      <c r="N73">
        <v>29.775584001721601</v>
      </c>
      <c r="O73">
        <v>49.970564609319645</v>
      </c>
      <c r="P73">
        <v>50.732411572657043</v>
      </c>
      <c r="Q73">
        <v>5.2651219646575331</v>
      </c>
      <c r="R73">
        <v>10.656365543493155</v>
      </c>
      <c r="S73">
        <v>6.4052360058797637</v>
      </c>
      <c r="T73">
        <v>0</v>
      </c>
      <c r="U73">
        <v>277.27835253619747</v>
      </c>
      <c r="V73">
        <v>2.8607044946384783</v>
      </c>
      <c r="W73">
        <v>8.8818119236720197</v>
      </c>
      <c r="X73">
        <v>37.664848324863165</v>
      </c>
      <c r="Y73">
        <v>0</v>
      </c>
      <c r="Z73">
        <v>3.3470506720935078</v>
      </c>
      <c r="AA73">
        <v>3.5875307785431012</v>
      </c>
      <c r="AB73">
        <v>6.7941614602379454</v>
      </c>
      <c r="AC73">
        <v>5.0056572626800246</v>
      </c>
      <c r="AD73">
        <v>0</v>
      </c>
      <c r="AE73">
        <v>4.144036512627844</v>
      </c>
      <c r="AF73">
        <v>0</v>
      </c>
      <c r="AG73">
        <v>0</v>
      </c>
      <c r="AH73">
        <v>12.069710000626173</v>
      </c>
      <c r="AI73">
        <v>0</v>
      </c>
      <c r="AJ73">
        <v>0</v>
      </c>
      <c r="AK73">
        <v>6.5579763957420161</v>
      </c>
      <c r="AL73">
        <v>6.2300840446498418</v>
      </c>
      <c r="AM73">
        <v>4.0784515664788143</v>
      </c>
      <c r="AN73">
        <v>0</v>
      </c>
      <c r="AO73">
        <v>0</v>
      </c>
      <c r="AP73">
        <v>0.294395330828637</v>
      </c>
      <c r="AQ73">
        <v>0</v>
      </c>
      <c r="AR73">
        <v>11.840157249008556</v>
      </c>
      <c r="AS73">
        <v>8.1450576560217076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28.519263296843832</v>
      </c>
      <c r="BB73">
        <f t="shared" si="1"/>
        <v>653.75976294343957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100.5332357004055</v>
      </c>
      <c r="L74">
        <v>30.160059155843946</v>
      </c>
      <c r="M74">
        <v>0</v>
      </c>
      <c r="N74">
        <v>29.775584001721601</v>
      </c>
      <c r="O74">
        <v>49.970564609319645</v>
      </c>
      <c r="P74">
        <v>50.732411572657043</v>
      </c>
      <c r="Q74">
        <v>5.2651219646575331</v>
      </c>
      <c r="R74">
        <v>10.656365543493155</v>
      </c>
      <c r="S74">
        <v>6.4052360058797637</v>
      </c>
      <c r="T74">
        <v>0</v>
      </c>
      <c r="U74">
        <v>277.27835253619747</v>
      </c>
      <c r="V74">
        <v>2.8607044946384783</v>
      </c>
      <c r="W74">
        <v>8.8818119236720197</v>
      </c>
      <c r="X74">
        <v>37.664848324863165</v>
      </c>
      <c r="Y74">
        <v>0</v>
      </c>
      <c r="Z74">
        <v>3.3470506720935078</v>
      </c>
      <c r="AA74">
        <v>3.5875307785431012</v>
      </c>
      <c r="AB74">
        <v>6.7941614602379454</v>
      </c>
      <c r="AC74">
        <v>5.0056572626800246</v>
      </c>
      <c r="AD74">
        <v>2.3538803721561257</v>
      </c>
      <c r="AE74">
        <v>4.144036512627844</v>
      </c>
      <c r="AF74">
        <v>0</v>
      </c>
      <c r="AG74">
        <v>0</v>
      </c>
      <c r="AH74">
        <v>18.104564741390103</v>
      </c>
      <c r="AI74">
        <v>0</v>
      </c>
      <c r="AJ74">
        <v>0</v>
      </c>
      <c r="AK74">
        <v>6.5579763957420161</v>
      </c>
      <c r="AL74">
        <v>20.470275692357049</v>
      </c>
      <c r="AM74">
        <v>4.0784515664788143</v>
      </c>
      <c r="AN74">
        <v>0</v>
      </c>
      <c r="AO74">
        <v>0</v>
      </c>
      <c r="AP74">
        <v>0.294395330828637</v>
      </c>
      <c r="AQ74">
        <v>0</v>
      </c>
      <c r="AR74">
        <v>11.840157249008556</v>
      </c>
      <c r="AS74">
        <v>8.1450576560217076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29.465133145682898</v>
      </c>
      <c r="BB74">
        <f t="shared" si="1"/>
        <v>675.44235837783185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80.423060083177134</v>
      </c>
      <c r="L75">
        <v>22.114408856031321</v>
      </c>
      <c r="M75">
        <v>0</v>
      </c>
      <c r="N75">
        <v>29.775584001721601</v>
      </c>
      <c r="O75">
        <v>49.970564609319645</v>
      </c>
      <c r="P75">
        <v>50.732411572657043</v>
      </c>
      <c r="Q75">
        <v>5.2651219646575331</v>
      </c>
      <c r="R75">
        <v>10.656365543493155</v>
      </c>
      <c r="S75">
        <v>6.4052360058797637</v>
      </c>
      <c r="T75">
        <v>0</v>
      </c>
      <c r="U75">
        <v>277.27835253619747</v>
      </c>
      <c r="V75">
        <v>2.8607044946384783</v>
      </c>
      <c r="W75">
        <v>8.8818119236720197</v>
      </c>
      <c r="X75">
        <v>37.664848324863165</v>
      </c>
      <c r="Y75">
        <v>0</v>
      </c>
      <c r="Z75">
        <v>3.3470506720935078</v>
      </c>
      <c r="AA75">
        <v>3.5875307785431012</v>
      </c>
      <c r="AB75">
        <v>6.8148540763932361</v>
      </c>
      <c r="AC75">
        <v>5.0056572626800246</v>
      </c>
      <c r="AD75">
        <v>3.786677357023585</v>
      </c>
      <c r="AE75">
        <v>4.144036512627844</v>
      </c>
      <c r="AF75">
        <v>0</v>
      </c>
      <c r="AG75">
        <v>0</v>
      </c>
      <c r="AH75">
        <v>24.139419741703193</v>
      </c>
      <c r="AI75">
        <v>0</v>
      </c>
      <c r="AJ75">
        <v>0</v>
      </c>
      <c r="AK75">
        <v>6.5579763957420161</v>
      </c>
      <c r="AL75">
        <v>20.470275692357049</v>
      </c>
      <c r="AM75">
        <v>4.0784515664788143</v>
      </c>
      <c r="AN75">
        <v>0</v>
      </c>
      <c r="AO75">
        <v>0</v>
      </c>
      <c r="AP75">
        <v>0.294395330828637</v>
      </c>
      <c r="AQ75">
        <v>0</v>
      </c>
      <c r="AR75">
        <v>11.840157249008556</v>
      </c>
      <c r="AS75">
        <v>8.1450576560217076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28.60123242668643</v>
      </c>
      <c r="BB75">
        <f t="shared" si="1"/>
        <v>655.63877778112317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80.423060083177134</v>
      </c>
      <c r="L76">
        <v>22.114408856031321</v>
      </c>
      <c r="M76">
        <v>0</v>
      </c>
      <c r="N76">
        <v>29.775584001721601</v>
      </c>
      <c r="O76">
        <v>49.970564609319645</v>
      </c>
      <c r="P76">
        <v>50.732411572657043</v>
      </c>
      <c r="Q76">
        <v>5.2651219646575331</v>
      </c>
      <c r="R76">
        <v>10.656365543493155</v>
      </c>
      <c r="S76">
        <v>6.4052360058797637</v>
      </c>
      <c r="T76">
        <v>0</v>
      </c>
      <c r="U76">
        <v>277.27835253619747</v>
      </c>
      <c r="V76">
        <v>2.8607044946384783</v>
      </c>
      <c r="W76">
        <v>8.8818119236720197</v>
      </c>
      <c r="X76">
        <v>37.664848324863165</v>
      </c>
      <c r="Y76">
        <v>0</v>
      </c>
      <c r="Z76">
        <v>3.3470506720935078</v>
      </c>
      <c r="AA76">
        <v>7.175061822166561</v>
      </c>
      <c r="AB76">
        <v>10.222281372573574</v>
      </c>
      <c r="AC76">
        <v>7.5086506984971813</v>
      </c>
      <c r="AD76">
        <v>7.0616413756000824</v>
      </c>
      <c r="AE76">
        <v>4.2580802940930909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6.5579763957420161</v>
      </c>
      <c r="AL76">
        <v>20.470275692357049</v>
      </c>
      <c r="AM76">
        <v>4.0784515664788143</v>
      </c>
      <c r="AN76">
        <v>0</v>
      </c>
      <c r="AO76">
        <v>0</v>
      </c>
      <c r="AP76">
        <v>0.294395330828637</v>
      </c>
      <c r="AQ76">
        <v>0</v>
      </c>
      <c r="AR76">
        <v>11.840157249008556</v>
      </c>
      <c r="AS76">
        <v>8.1450576560217076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29.392164265113067</v>
      </c>
      <c r="BB76">
        <f t="shared" si="1"/>
        <v>673.76966025912316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80.423060083177134</v>
      </c>
      <c r="L77">
        <v>22.114408856031321</v>
      </c>
      <c r="M77">
        <v>0</v>
      </c>
      <c r="N77">
        <v>29.775584001721601</v>
      </c>
      <c r="O77">
        <v>49.970564609319645</v>
      </c>
      <c r="P77">
        <v>50.732411572657043</v>
      </c>
      <c r="Q77">
        <v>5.2651219646575331</v>
      </c>
      <c r="R77">
        <v>10.656365543493155</v>
      </c>
      <c r="S77">
        <v>6.4052360058797637</v>
      </c>
      <c r="T77">
        <v>0</v>
      </c>
      <c r="U77">
        <v>277.27835253619747</v>
      </c>
      <c r="V77">
        <v>2.8607044946384783</v>
      </c>
      <c r="W77">
        <v>8.8818119236720197</v>
      </c>
      <c r="X77">
        <v>37.664848324863165</v>
      </c>
      <c r="Y77">
        <v>0</v>
      </c>
      <c r="Z77">
        <v>3.3470506720935078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4.2580802940930909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6.5579763957420161</v>
      </c>
      <c r="AL77">
        <v>20.470275692357049</v>
      </c>
      <c r="AM77">
        <v>4.0784515664788143</v>
      </c>
      <c r="AN77">
        <v>0</v>
      </c>
      <c r="AO77">
        <v>0</v>
      </c>
      <c r="AP77">
        <v>0.294395330828637</v>
      </c>
      <c r="AQ77">
        <v>0</v>
      </c>
      <c r="AR77">
        <v>11.840157249008556</v>
      </c>
      <c r="AS77">
        <v>8.3470351054059684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29.652863872359575</v>
      </c>
      <c r="BB77">
        <f t="shared" si="1"/>
        <v>679.74579336112311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80.423060083177134</v>
      </c>
      <c r="L78">
        <v>22.114408856031321</v>
      </c>
      <c r="M78">
        <v>0</v>
      </c>
      <c r="N78">
        <v>29.775584001721601</v>
      </c>
      <c r="O78">
        <v>49.970564609319645</v>
      </c>
      <c r="P78">
        <v>50.732411572657043</v>
      </c>
      <c r="Q78">
        <v>5.2651219646575331</v>
      </c>
      <c r="R78">
        <v>10.656365543493155</v>
      </c>
      <c r="S78">
        <v>6.4052360058797637</v>
      </c>
      <c r="T78">
        <v>0</v>
      </c>
      <c r="U78">
        <v>277.27835253619747</v>
      </c>
      <c r="V78">
        <v>2.8607044946384783</v>
      </c>
      <c r="W78">
        <v>8.8818119236720197</v>
      </c>
      <c r="X78">
        <v>37.664848324863165</v>
      </c>
      <c r="Y78">
        <v>0</v>
      </c>
      <c r="Z78">
        <v>3.3470506720935078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4.2580802940930909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6.5579763957420161</v>
      </c>
      <c r="AL78">
        <v>6.2300840446498418</v>
      </c>
      <c r="AM78">
        <v>4.0784515664788143</v>
      </c>
      <c r="AN78">
        <v>0</v>
      </c>
      <c r="AO78">
        <v>0</v>
      </c>
      <c r="AP78">
        <v>0.294395330828637</v>
      </c>
      <c r="AQ78">
        <v>0</v>
      </c>
      <c r="AR78">
        <v>11.840157249008556</v>
      </c>
      <c r="AS78">
        <v>8.3470351054059684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29.057623861485418</v>
      </c>
      <c r="BB78">
        <f t="shared" si="1"/>
        <v>666.10084172429004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79.971729253363534</v>
      </c>
      <c r="L79">
        <v>22.114408856031321</v>
      </c>
      <c r="M79">
        <v>0</v>
      </c>
      <c r="N79">
        <v>29.775584001721601</v>
      </c>
      <c r="O79">
        <v>49.970564609319645</v>
      </c>
      <c r="P79">
        <v>50.732411572657043</v>
      </c>
      <c r="Q79">
        <v>5.2651219646575331</v>
      </c>
      <c r="R79">
        <v>10.656365543493155</v>
      </c>
      <c r="S79">
        <v>6.4052360058797637</v>
      </c>
      <c r="T79">
        <v>0</v>
      </c>
      <c r="U79">
        <v>277.27835253619747</v>
      </c>
      <c r="V79">
        <v>2.8607044946384783</v>
      </c>
      <c r="W79">
        <v>8.8818119236720197</v>
      </c>
      <c r="X79">
        <v>37.664848324863165</v>
      </c>
      <c r="Y79">
        <v>0</v>
      </c>
      <c r="Z79">
        <v>3.3470506720935078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4.2580802940930909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6.5579763957420161</v>
      </c>
      <c r="AL79">
        <v>6.2300840446498418</v>
      </c>
      <c r="AM79">
        <v>4.0784515664788143</v>
      </c>
      <c r="AN79">
        <v>0</v>
      </c>
      <c r="AO79">
        <v>0</v>
      </c>
      <c r="AP79">
        <v>0.294395330828637</v>
      </c>
      <c r="AQ79">
        <v>0</v>
      </c>
      <c r="AR79">
        <v>11.840157249008556</v>
      </c>
      <c r="AS79">
        <v>8.3470351054059684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29.038758232799204</v>
      </c>
      <c r="BB79">
        <f t="shared" si="1"/>
        <v>665.66837652316269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80.422733881722522</v>
      </c>
      <c r="L80">
        <v>22.114408856031321</v>
      </c>
      <c r="M80">
        <v>0</v>
      </c>
      <c r="N80">
        <v>29.775584001721601</v>
      </c>
      <c r="O80">
        <v>49.970564609319645</v>
      </c>
      <c r="P80">
        <v>50.732411572657043</v>
      </c>
      <c r="Q80">
        <v>5.2651219646575331</v>
      </c>
      <c r="R80">
        <v>10.656365543493155</v>
      </c>
      <c r="S80">
        <v>6.4052360058797637</v>
      </c>
      <c r="T80">
        <v>0</v>
      </c>
      <c r="U80">
        <v>277.27835253619747</v>
      </c>
      <c r="V80">
        <v>2.8607044946384783</v>
      </c>
      <c r="W80">
        <v>8.8818119236720197</v>
      </c>
      <c r="X80">
        <v>37.664848324863165</v>
      </c>
      <c r="Y80">
        <v>0</v>
      </c>
      <c r="Z80">
        <v>3.3470506720935078</v>
      </c>
      <c r="AA80">
        <v>3.5875307785431012</v>
      </c>
      <c r="AB80">
        <v>10.222281372573574</v>
      </c>
      <c r="AC80">
        <v>7.5086506984971813</v>
      </c>
      <c r="AD80">
        <v>7.0616413756000824</v>
      </c>
      <c r="AE80">
        <v>4.2580802940930909</v>
      </c>
      <c r="AF80">
        <v>0</v>
      </c>
      <c r="AG80">
        <v>0</v>
      </c>
      <c r="AH80">
        <v>30.17427448246713</v>
      </c>
      <c r="AI80">
        <v>0</v>
      </c>
      <c r="AJ80">
        <v>0</v>
      </c>
      <c r="AK80">
        <v>6.5579763957420161</v>
      </c>
      <c r="AL80">
        <v>6.2300840446498418</v>
      </c>
      <c r="AM80">
        <v>4.0784515664788143</v>
      </c>
      <c r="AN80">
        <v>0</v>
      </c>
      <c r="AO80">
        <v>0</v>
      </c>
      <c r="AP80">
        <v>0.294395330828637</v>
      </c>
      <c r="AQ80">
        <v>0</v>
      </c>
      <c r="AR80">
        <v>11.840157249008556</v>
      </c>
      <c r="AS80">
        <v>8.3470351054059684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28.655394478778902</v>
      </c>
      <c r="BB80">
        <f t="shared" si="1"/>
        <v>656.88035860205628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80.422733881722522</v>
      </c>
      <c r="L81">
        <v>22.114408856031321</v>
      </c>
      <c r="M81">
        <v>0</v>
      </c>
      <c r="N81">
        <v>29.775584001721601</v>
      </c>
      <c r="O81">
        <v>49.970564609319645</v>
      </c>
      <c r="P81">
        <v>50.732411572657043</v>
      </c>
      <c r="Q81">
        <v>5.2651219646575331</v>
      </c>
      <c r="R81">
        <v>10.656365543493155</v>
      </c>
      <c r="S81">
        <v>6.4052360058797637</v>
      </c>
      <c r="T81">
        <v>0</v>
      </c>
      <c r="U81">
        <v>277.27835253619747</v>
      </c>
      <c r="V81">
        <v>2.8607044946384783</v>
      </c>
      <c r="W81">
        <v>8.8818119236720197</v>
      </c>
      <c r="X81">
        <v>37.664848324863165</v>
      </c>
      <c r="Y81">
        <v>0</v>
      </c>
      <c r="Z81">
        <v>3.3470506720935078</v>
      </c>
      <c r="AA81">
        <v>3.5875307785431012</v>
      </c>
      <c r="AB81">
        <v>6.8148540763932361</v>
      </c>
      <c r="AC81">
        <v>7.5086506984971813</v>
      </c>
      <c r="AD81">
        <v>4.7077610034439576</v>
      </c>
      <c r="AE81">
        <v>0</v>
      </c>
      <c r="AF81">
        <v>0</v>
      </c>
      <c r="AG81">
        <v>0</v>
      </c>
      <c r="AH81">
        <v>24.139419741703193</v>
      </c>
      <c r="AI81">
        <v>0</v>
      </c>
      <c r="AJ81">
        <v>0</v>
      </c>
      <c r="AK81">
        <v>6.5579763957420161</v>
      </c>
      <c r="AL81">
        <v>6.2300840446498418</v>
      </c>
      <c r="AM81">
        <v>4.0784515664788143</v>
      </c>
      <c r="AN81">
        <v>0</v>
      </c>
      <c r="AO81">
        <v>0</v>
      </c>
      <c r="AP81">
        <v>0.294395330828637</v>
      </c>
      <c r="AQ81">
        <v>0</v>
      </c>
      <c r="AR81">
        <v>11.840157249008556</v>
      </c>
      <c r="AS81">
        <v>8.3470351054059684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27.98432713378542</v>
      </c>
      <c r="BB81">
        <f t="shared" si="1"/>
        <v>641.49718324385617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80.422733881722522</v>
      </c>
      <c r="L82">
        <v>22.114408856031321</v>
      </c>
      <c r="M82">
        <v>0</v>
      </c>
      <c r="N82">
        <v>29.775584001721601</v>
      </c>
      <c r="O82">
        <v>49.970564609319645</v>
      </c>
      <c r="P82">
        <v>50.732411572657043</v>
      </c>
      <c r="Q82">
        <v>5.2651219646575331</v>
      </c>
      <c r="R82">
        <v>10.656365543493155</v>
      </c>
      <c r="S82">
        <v>6.4052360058797637</v>
      </c>
      <c r="T82">
        <v>0</v>
      </c>
      <c r="U82">
        <v>277.27835253619747</v>
      </c>
      <c r="V82">
        <v>2.8607044946384783</v>
      </c>
      <c r="W82">
        <v>8.8818119236720197</v>
      </c>
      <c r="X82">
        <v>37.664848324863165</v>
      </c>
      <c r="Y82">
        <v>0</v>
      </c>
      <c r="Z82">
        <v>3.3470506720935078</v>
      </c>
      <c r="AA82">
        <v>0</v>
      </c>
      <c r="AB82">
        <v>6.8148540763932361</v>
      </c>
      <c r="AC82">
        <v>5.0056572626800246</v>
      </c>
      <c r="AD82">
        <v>2.3538803721561257</v>
      </c>
      <c r="AE82">
        <v>0</v>
      </c>
      <c r="AF82">
        <v>0</v>
      </c>
      <c r="AG82">
        <v>0</v>
      </c>
      <c r="AH82">
        <v>18.104564741390103</v>
      </c>
      <c r="AI82">
        <v>0</v>
      </c>
      <c r="AJ82">
        <v>0</v>
      </c>
      <c r="AK82">
        <v>6.5579763957420161</v>
      </c>
      <c r="AL82">
        <v>6.2300840446498418</v>
      </c>
      <c r="AM82">
        <v>4.0784515664788143</v>
      </c>
      <c r="AN82">
        <v>0</v>
      </c>
      <c r="AO82">
        <v>0</v>
      </c>
      <c r="AP82">
        <v>0.294395330828637</v>
      </c>
      <c r="AQ82">
        <v>0</v>
      </c>
      <c r="AR82">
        <v>11.840157249008556</v>
      </c>
      <c r="AS82">
        <v>8.3470351054059684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27.379094072224241</v>
      </c>
      <c r="BB82">
        <f t="shared" si="1"/>
        <v>627.62315645945637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80.422733881722522</v>
      </c>
      <c r="L83">
        <v>22.114408856031321</v>
      </c>
      <c r="M83">
        <v>0</v>
      </c>
      <c r="N83">
        <v>29.775584001721601</v>
      </c>
      <c r="O83">
        <v>49.970564609319645</v>
      </c>
      <c r="P83">
        <v>50.732411572657043</v>
      </c>
      <c r="Q83">
        <v>5.2651219646575331</v>
      </c>
      <c r="R83">
        <v>10.656365543493155</v>
      </c>
      <c r="S83">
        <v>6.4052360058797637</v>
      </c>
      <c r="T83">
        <v>0</v>
      </c>
      <c r="U83">
        <v>277.27835253619747</v>
      </c>
      <c r="V83">
        <v>2.8607044946384783</v>
      </c>
      <c r="W83">
        <v>8.8818119236720197</v>
      </c>
      <c r="X83">
        <v>37.664848324863165</v>
      </c>
      <c r="Y83">
        <v>0</v>
      </c>
      <c r="Z83">
        <v>3.3470506720935078</v>
      </c>
      <c r="AA83">
        <v>0</v>
      </c>
      <c r="AB83">
        <v>6.8148540763932361</v>
      </c>
      <c r="AC83">
        <v>2.5003612247964937</v>
      </c>
      <c r="AD83">
        <v>2.3538803721561257</v>
      </c>
      <c r="AE83">
        <v>4.144036512627844</v>
      </c>
      <c r="AF83">
        <v>0</v>
      </c>
      <c r="AG83">
        <v>0</v>
      </c>
      <c r="AH83">
        <v>12.069710000626173</v>
      </c>
      <c r="AI83">
        <v>0</v>
      </c>
      <c r="AJ83">
        <v>0</v>
      </c>
      <c r="AK83">
        <v>6.5579763957420161</v>
      </c>
      <c r="AL83">
        <v>6.2300840446498418</v>
      </c>
      <c r="AM83">
        <v>4.0784515664788143</v>
      </c>
      <c r="AN83">
        <v>0</v>
      </c>
      <c r="AO83">
        <v>0</v>
      </c>
      <c r="AP83">
        <v>0.294395330828637</v>
      </c>
      <c r="AQ83">
        <v>0</v>
      </c>
      <c r="AR83">
        <v>11.840157249008556</v>
      </c>
      <c r="AS83">
        <v>8.3470351054059684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27.19533649590462</v>
      </c>
      <c r="BB83">
        <f t="shared" si="1"/>
        <v>623.41079976975641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80.422733881722522</v>
      </c>
      <c r="L84">
        <v>22.114408856031321</v>
      </c>
      <c r="M84">
        <v>0</v>
      </c>
      <c r="N84">
        <v>29.775584001721601</v>
      </c>
      <c r="O84">
        <v>49.970564609319645</v>
      </c>
      <c r="P84">
        <v>50.732411572657043</v>
      </c>
      <c r="Q84">
        <v>5.2651219646575331</v>
      </c>
      <c r="R84">
        <v>10.656365543493155</v>
      </c>
      <c r="S84">
        <v>6.4052360058797637</v>
      </c>
      <c r="T84">
        <v>0</v>
      </c>
      <c r="U84">
        <v>277.27835253619747</v>
      </c>
      <c r="V84">
        <v>2.8607044946384783</v>
      </c>
      <c r="W84">
        <v>8.8818119236720197</v>
      </c>
      <c r="X84">
        <v>37.664848324863165</v>
      </c>
      <c r="Y84">
        <v>0</v>
      </c>
      <c r="Z84">
        <v>3.3470506720935078</v>
      </c>
      <c r="AA84">
        <v>0</v>
      </c>
      <c r="AB84">
        <v>3.3798367113337502</v>
      </c>
      <c r="AC84">
        <v>2.5003612247964937</v>
      </c>
      <c r="AD84">
        <v>2.3538803721561257</v>
      </c>
      <c r="AE84">
        <v>4.144036512627844</v>
      </c>
      <c r="AF84">
        <v>0</v>
      </c>
      <c r="AG84">
        <v>0</v>
      </c>
      <c r="AH84">
        <v>6.0348547407639321</v>
      </c>
      <c r="AI84">
        <v>0</v>
      </c>
      <c r="AJ84">
        <v>0</v>
      </c>
      <c r="AK84">
        <v>6.5579763957420161</v>
      </c>
      <c r="AL84">
        <v>6.2300840446498418</v>
      </c>
      <c r="AM84">
        <v>4.0784515664788143</v>
      </c>
      <c r="AN84">
        <v>0</v>
      </c>
      <c r="AO84">
        <v>0</v>
      </c>
      <c r="AP84">
        <v>0.294395330828637</v>
      </c>
      <c r="AQ84">
        <v>0</v>
      </c>
      <c r="AR84">
        <v>11.840157249008556</v>
      </c>
      <c r="AS84">
        <v>8.3470351054059684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26.799495820182898</v>
      </c>
      <c r="BB84">
        <f t="shared" si="1"/>
        <v>614.33676782055636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163.81851632339945</v>
      </c>
      <c r="L85">
        <v>22.114408856031321</v>
      </c>
      <c r="M85">
        <v>0</v>
      </c>
      <c r="N85">
        <v>29.775584001721601</v>
      </c>
      <c r="O85">
        <v>49.970564609319645</v>
      </c>
      <c r="P85">
        <v>50.732411572657043</v>
      </c>
      <c r="Q85">
        <v>5.2651219646575331</v>
      </c>
      <c r="R85">
        <v>10.656365543493155</v>
      </c>
      <c r="S85">
        <v>6.4052360058797637</v>
      </c>
      <c r="T85">
        <v>0</v>
      </c>
      <c r="U85">
        <v>277.27835253619747</v>
      </c>
      <c r="V85">
        <v>2.8607044946384783</v>
      </c>
      <c r="W85">
        <v>8.8818119236720197</v>
      </c>
      <c r="X85">
        <v>37.664848324863165</v>
      </c>
      <c r="Y85">
        <v>0</v>
      </c>
      <c r="Z85">
        <v>3.3470506720935078</v>
      </c>
      <c r="AA85">
        <v>0</v>
      </c>
      <c r="AB85">
        <v>3.3798367113337502</v>
      </c>
      <c r="AC85">
        <v>2.5003612247964937</v>
      </c>
      <c r="AD85">
        <v>2.3538803721561257</v>
      </c>
      <c r="AE85">
        <v>4.144036512627844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6.5579763957420161</v>
      </c>
      <c r="AL85">
        <v>6.2300840446498418</v>
      </c>
      <c r="AM85">
        <v>4.0784515664788143</v>
      </c>
      <c r="AN85">
        <v>0</v>
      </c>
      <c r="AO85">
        <v>0</v>
      </c>
      <c r="AP85">
        <v>0.294395330828637</v>
      </c>
      <c r="AQ85">
        <v>0</v>
      </c>
      <c r="AR85">
        <v>12.122065969526195</v>
      </c>
      <c r="AS85">
        <v>8.1450576560217076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30.036523725214423</v>
      </c>
      <c r="BB85">
        <f t="shared" si="1"/>
        <v>688.54059888757115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165.53905637319841</v>
      </c>
      <c r="L86">
        <v>22.114408856031321</v>
      </c>
      <c r="M86">
        <v>0</v>
      </c>
      <c r="N86">
        <v>29.775584001721601</v>
      </c>
      <c r="O86">
        <v>49.970564609319645</v>
      </c>
      <c r="P86">
        <v>50.732411572657043</v>
      </c>
      <c r="Q86">
        <v>5.2651219646575331</v>
      </c>
      <c r="R86">
        <v>10.656365543493155</v>
      </c>
      <c r="S86">
        <v>6.4052360058797637</v>
      </c>
      <c r="T86">
        <v>0</v>
      </c>
      <c r="U86">
        <v>277.27835253619747</v>
      </c>
      <c r="V86">
        <v>2.8607044946384783</v>
      </c>
      <c r="W86">
        <v>8.8818119236720197</v>
      </c>
      <c r="X86">
        <v>37.664848324863165</v>
      </c>
      <c r="Y86">
        <v>0</v>
      </c>
      <c r="Z86">
        <v>3.3470506720935078</v>
      </c>
      <c r="AA86">
        <v>0</v>
      </c>
      <c r="AB86">
        <v>3.3798367113337502</v>
      </c>
      <c r="AC86">
        <v>2.5003612247964937</v>
      </c>
      <c r="AD86">
        <v>2.3538803721561257</v>
      </c>
      <c r="AE86">
        <v>4.144036512627844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6.5579763957420161</v>
      </c>
      <c r="AL86">
        <v>6.2300840446498418</v>
      </c>
      <c r="AM86">
        <v>4.0784515664788143</v>
      </c>
      <c r="AN86">
        <v>0</v>
      </c>
      <c r="AO86">
        <v>0</v>
      </c>
      <c r="AP86">
        <v>0.294395330828637</v>
      </c>
      <c r="AQ86">
        <v>0</v>
      </c>
      <c r="AR86">
        <v>12.122065969526195</v>
      </c>
      <c r="AS86">
        <v>8.1450576560217076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30.108442299296016</v>
      </c>
      <c r="BB86">
        <f t="shared" si="1"/>
        <v>690.18922036328854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171.8015360262275</v>
      </c>
      <c r="L87">
        <v>22.114408856031321</v>
      </c>
      <c r="M87">
        <v>0</v>
      </c>
      <c r="N87">
        <v>29.775584001721601</v>
      </c>
      <c r="O87">
        <v>49.970564609319645</v>
      </c>
      <c r="P87">
        <v>50.732411572657043</v>
      </c>
      <c r="Q87">
        <v>5.2651219646575331</v>
      </c>
      <c r="R87">
        <v>10.656365543493155</v>
      </c>
      <c r="S87">
        <v>6.4052360058797637</v>
      </c>
      <c r="T87">
        <v>0</v>
      </c>
      <c r="U87">
        <v>277.27835253619747</v>
      </c>
      <c r="V87">
        <v>2.8607044946384783</v>
      </c>
      <c r="W87">
        <v>8.8818119236720197</v>
      </c>
      <c r="X87">
        <v>37.664848324863165</v>
      </c>
      <c r="Y87">
        <v>0</v>
      </c>
      <c r="Z87">
        <v>3.3470506720935078</v>
      </c>
      <c r="AA87">
        <v>0</v>
      </c>
      <c r="AB87">
        <v>3.3798367113337502</v>
      </c>
      <c r="AC87">
        <v>2.5003612247964937</v>
      </c>
      <c r="AD87">
        <v>2.3538803721561257</v>
      </c>
      <c r="AE87">
        <v>4.144036512627844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6.5579763957420161</v>
      </c>
      <c r="AL87">
        <v>6.2300840446498418</v>
      </c>
      <c r="AM87">
        <v>4.0784515664788143</v>
      </c>
      <c r="AN87">
        <v>0</v>
      </c>
      <c r="AO87">
        <v>0</v>
      </c>
      <c r="AP87">
        <v>1.4392654727614274</v>
      </c>
      <c r="AQ87">
        <v>0</v>
      </c>
      <c r="AR87">
        <v>12.122065969526195</v>
      </c>
      <c r="AS87">
        <v>8.1450576560217076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30.418069520725446</v>
      </c>
      <c r="BB87">
        <f t="shared" si="1"/>
        <v>697.28694293682099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165.53938254254695</v>
      </c>
      <c r="L88">
        <v>22.114408856031321</v>
      </c>
      <c r="M88">
        <v>0</v>
      </c>
      <c r="N88">
        <v>29.775584001721601</v>
      </c>
      <c r="O88">
        <v>49.970564609319645</v>
      </c>
      <c r="P88">
        <v>50.732411572657043</v>
      </c>
      <c r="Q88">
        <v>5.2651219646575331</v>
      </c>
      <c r="R88">
        <v>10.656365543493155</v>
      </c>
      <c r="S88">
        <v>6.4052360058797637</v>
      </c>
      <c r="T88">
        <v>0</v>
      </c>
      <c r="U88">
        <v>277.27835253619747</v>
      </c>
      <c r="V88">
        <v>2.8607044946384783</v>
      </c>
      <c r="W88">
        <v>8.8818119236720197</v>
      </c>
      <c r="X88">
        <v>37.664848324863165</v>
      </c>
      <c r="Y88">
        <v>0</v>
      </c>
      <c r="Z88">
        <v>3.3470506720935078</v>
      </c>
      <c r="AA88">
        <v>0</v>
      </c>
      <c r="AB88">
        <v>3.3798367113337502</v>
      </c>
      <c r="AC88">
        <v>2.4674616941139629</v>
      </c>
      <c r="AD88">
        <v>0</v>
      </c>
      <c r="AE88">
        <v>4.144036512627844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6.5579763957420161</v>
      </c>
      <c r="AL88">
        <v>6.2300840446498418</v>
      </c>
      <c r="AM88">
        <v>4.0784515664788143</v>
      </c>
      <c r="AN88">
        <v>0</v>
      </c>
      <c r="AO88">
        <v>0</v>
      </c>
      <c r="AP88">
        <v>1.4392654727614274</v>
      </c>
      <c r="AQ88">
        <v>0</v>
      </c>
      <c r="AR88">
        <v>12.122065969526195</v>
      </c>
      <c r="AS88">
        <v>8.1450576560217076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30.056544105168932</v>
      </c>
      <c r="BB88">
        <f t="shared" si="1"/>
        <v>688.99953496585829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80.423085849436319</v>
      </c>
      <c r="L89">
        <v>22.114408856031321</v>
      </c>
      <c r="M89">
        <v>0</v>
      </c>
      <c r="N89">
        <v>29.775584001721601</v>
      </c>
      <c r="O89">
        <v>49.970564609319645</v>
      </c>
      <c r="P89">
        <v>50.732411572657043</v>
      </c>
      <c r="Q89">
        <v>5.2651219646575331</v>
      </c>
      <c r="R89">
        <v>10.656365543493155</v>
      </c>
      <c r="S89">
        <v>6.4052360058797637</v>
      </c>
      <c r="T89">
        <v>0</v>
      </c>
      <c r="U89">
        <v>277.27835253619747</v>
      </c>
      <c r="V89">
        <v>2.8607044946384783</v>
      </c>
      <c r="W89">
        <v>8.8818119236720197</v>
      </c>
      <c r="X89">
        <v>37.664848324863165</v>
      </c>
      <c r="Y89">
        <v>0</v>
      </c>
      <c r="Z89">
        <v>3.3470506720935078</v>
      </c>
      <c r="AA89">
        <v>0</v>
      </c>
      <c r="AB89">
        <v>3.3798367113337502</v>
      </c>
      <c r="AC89">
        <v>0</v>
      </c>
      <c r="AD89">
        <v>0</v>
      </c>
      <c r="AE89">
        <v>4.144036512627844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6.5579763957420161</v>
      </c>
      <c r="AL89">
        <v>3.2633774072046311</v>
      </c>
      <c r="AM89">
        <v>4.0784515664788143</v>
      </c>
      <c r="AN89">
        <v>0</v>
      </c>
      <c r="AO89">
        <v>0</v>
      </c>
      <c r="AP89">
        <v>1.4392654727614274</v>
      </c>
      <c r="AQ89">
        <v>0</v>
      </c>
      <c r="AR89">
        <v>11.558248793571279</v>
      </c>
      <c r="AS89">
        <v>8.1450576560217076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26.247967109182824</v>
      </c>
      <c r="BB89">
        <f t="shared" si="1"/>
        <v>601.69382976121972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80.403862716874457</v>
      </c>
      <c r="L90">
        <v>22.114408856031321</v>
      </c>
      <c r="M90">
        <v>0</v>
      </c>
      <c r="N90">
        <v>29.775584001721601</v>
      </c>
      <c r="O90">
        <v>49.970564609319645</v>
      </c>
      <c r="P90">
        <v>50.732411572657043</v>
      </c>
      <c r="Q90">
        <v>5.2651219646575331</v>
      </c>
      <c r="R90">
        <v>10.656365543493155</v>
      </c>
      <c r="S90">
        <v>6.4052360058797637</v>
      </c>
      <c r="T90">
        <v>0</v>
      </c>
      <c r="U90">
        <v>277.27835253619747</v>
      </c>
      <c r="V90">
        <v>2.8607044946384783</v>
      </c>
      <c r="W90">
        <v>8.8818119236720197</v>
      </c>
      <c r="X90">
        <v>37.664848324863165</v>
      </c>
      <c r="Y90">
        <v>0</v>
      </c>
      <c r="Z90">
        <v>3.3470506720935078</v>
      </c>
      <c r="AA90">
        <v>0</v>
      </c>
      <c r="AB90">
        <v>3.3798367113337502</v>
      </c>
      <c r="AC90">
        <v>0</v>
      </c>
      <c r="AD90">
        <v>0</v>
      </c>
      <c r="AE90">
        <v>4.144036512627844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6.5579763957420161</v>
      </c>
      <c r="AL90">
        <v>3.2633774072046311</v>
      </c>
      <c r="AM90">
        <v>4.0784515664788143</v>
      </c>
      <c r="AN90">
        <v>0</v>
      </c>
      <c r="AO90">
        <v>0</v>
      </c>
      <c r="AP90">
        <v>1.4392654727614274</v>
      </c>
      <c r="AQ90">
        <v>0</v>
      </c>
      <c r="AR90">
        <v>11.558248793571279</v>
      </c>
      <c r="AS90">
        <v>8.1450576560217076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26.288407039060139</v>
      </c>
      <c r="BB90">
        <f t="shared" si="1"/>
        <v>602.62085226859892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80.422962090271398</v>
      </c>
      <c r="L91">
        <v>22.114408856031321</v>
      </c>
      <c r="M91">
        <v>0</v>
      </c>
      <c r="N91">
        <v>29.775584001721601</v>
      </c>
      <c r="O91">
        <v>49.970564609319645</v>
      </c>
      <c r="P91">
        <v>50.732411572657043</v>
      </c>
      <c r="Q91">
        <v>5.2651219646575331</v>
      </c>
      <c r="R91">
        <v>10.656365543493155</v>
      </c>
      <c r="S91">
        <v>6.4052360058797637</v>
      </c>
      <c r="T91">
        <v>0</v>
      </c>
      <c r="U91">
        <v>277.27835253619747</v>
      </c>
      <c r="V91">
        <v>2.8607044946384783</v>
      </c>
      <c r="W91">
        <v>8.8818119236720197</v>
      </c>
      <c r="X91">
        <v>37.664848324863165</v>
      </c>
      <c r="Y91">
        <v>0</v>
      </c>
      <c r="Z91">
        <v>3.3470506720935078</v>
      </c>
      <c r="AA91">
        <v>0</v>
      </c>
      <c r="AB91">
        <v>3.3798367113337502</v>
      </c>
      <c r="AC91">
        <v>0</v>
      </c>
      <c r="AD91">
        <v>0</v>
      </c>
      <c r="AE91">
        <v>4.144036512627844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6.5579763957420161</v>
      </c>
      <c r="AL91">
        <v>3.2633774072046311</v>
      </c>
      <c r="AM91">
        <v>4.0784515664788143</v>
      </c>
      <c r="AN91">
        <v>0</v>
      </c>
      <c r="AO91">
        <v>0</v>
      </c>
      <c r="AP91">
        <v>0</v>
      </c>
      <c r="AQ91">
        <v>0</v>
      </c>
      <c r="AR91">
        <v>12.122065969526195</v>
      </c>
      <c r="AS91">
        <v>8.1450576560217076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26.390089818202696</v>
      </c>
      <c r="BB91">
        <f t="shared" si="1"/>
        <v>604.95177186128785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80.423858865652704</v>
      </c>
      <c r="L92">
        <v>22.114408856031321</v>
      </c>
      <c r="M92">
        <v>0</v>
      </c>
      <c r="N92">
        <v>29.775584001721601</v>
      </c>
      <c r="O92">
        <v>49.970564609319645</v>
      </c>
      <c r="P92">
        <v>50.732411572657043</v>
      </c>
      <c r="Q92">
        <v>5.2651219646575331</v>
      </c>
      <c r="R92">
        <v>10.656365543493155</v>
      </c>
      <c r="S92">
        <v>6.4052360058797637</v>
      </c>
      <c r="T92">
        <v>0</v>
      </c>
      <c r="U92">
        <v>277.27835253619747</v>
      </c>
      <c r="V92">
        <v>2.8607044946384783</v>
      </c>
      <c r="W92">
        <v>8.8818119236720197</v>
      </c>
      <c r="X92">
        <v>37.664848324863165</v>
      </c>
      <c r="Y92">
        <v>0</v>
      </c>
      <c r="Z92">
        <v>3.3470506720935078</v>
      </c>
      <c r="AA92">
        <v>0</v>
      </c>
      <c r="AB92">
        <v>3.3798367113337502</v>
      </c>
      <c r="AC92">
        <v>0</v>
      </c>
      <c r="AD92">
        <v>0</v>
      </c>
      <c r="AE92">
        <v>4.144036512627844</v>
      </c>
      <c r="AF92">
        <v>0</v>
      </c>
      <c r="AG92">
        <v>0</v>
      </c>
      <c r="AH92">
        <v>0</v>
      </c>
      <c r="AI92">
        <v>4.2756368650594858</v>
      </c>
      <c r="AJ92">
        <v>0</v>
      </c>
      <c r="AK92">
        <v>6.5579763957420161</v>
      </c>
      <c r="AL92">
        <v>3.2633774072046311</v>
      </c>
      <c r="AM92">
        <v>4.0784515664788143</v>
      </c>
      <c r="AN92">
        <v>0</v>
      </c>
      <c r="AO92">
        <v>0</v>
      </c>
      <c r="AP92">
        <v>0</v>
      </c>
      <c r="AQ92">
        <v>0</v>
      </c>
      <c r="AR92">
        <v>12.122065969526195</v>
      </c>
      <c r="AS92">
        <v>8.1450576560217076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26.390127303413635</v>
      </c>
      <c r="BB92">
        <f t="shared" si="1"/>
        <v>604.95263115145826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80.422739538866438</v>
      </c>
      <c r="L93">
        <v>22.114408856031321</v>
      </c>
      <c r="M93">
        <v>0</v>
      </c>
      <c r="N93">
        <v>29.775584001721601</v>
      </c>
      <c r="O93">
        <v>49.970564609319645</v>
      </c>
      <c r="P93">
        <v>50.732411572657043</v>
      </c>
      <c r="Q93">
        <v>0</v>
      </c>
      <c r="R93">
        <v>10.656365543493155</v>
      </c>
      <c r="S93">
        <v>6.4052360058797637</v>
      </c>
      <c r="T93">
        <v>0</v>
      </c>
      <c r="U93">
        <v>277.27835253619747</v>
      </c>
      <c r="V93">
        <v>2.8607044946384783</v>
      </c>
      <c r="W93">
        <v>8.8818119236720197</v>
      </c>
      <c r="X93">
        <v>37.664848324863165</v>
      </c>
      <c r="Y93">
        <v>0</v>
      </c>
      <c r="Z93">
        <v>3.3470506720935078</v>
      </c>
      <c r="AA93">
        <v>0</v>
      </c>
      <c r="AB93">
        <v>3.3798367113337502</v>
      </c>
      <c r="AC93">
        <v>0</v>
      </c>
      <c r="AD93">
        <v>0</v>
      </c>
      <c r="AE93">
        <v>4.144036512627844</v>
      </c>
      <c r="AF93">
        <v>0</v>
      </c>
      <c r="AG93">
        <v>0</v>
      </c>
      <c r="AH93">
        <v>0</v>
      </c>
      <c r="AI93">
        <v>4.2756368650594858</v>
      </c>
      <c r="AJ93">
        <v>0</v>
      </c>
      <c r="AK93">
        <v>6.5579763957420161</v>
      </c>
      <c r="AL93">
        <v>3.2633774072046311</v>
      </c>
      <c r="AM93">
        <v>4.0784515664788143</v>
      </c>
      <c r="AN93">
        <v>0</v>
      </c>
      <c r="AO93">
        <v>0</v>
      </c>
      <c r="AP93">
        <v>0</v>
      </c>
      <c r="AQ93">
        <v>0</v>
      </c>
      <c r="AR93">
        <v>12.122065969526195</v>
      </c>
      <c r="AS93">
        <v>8.1450576560217076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26.169998417431287</v>
      </c>
      <c r="BB93">
        <f t="shared" si="1"/>
        <v>599.90651874599666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80.423843316495066</v>
      </c>
      <c r="L94">
        <v>22.114263963561474</v>
      </c>
      <c r="M94">
        <v>0</v>
      </c>
      <c r="N94">
        <v>29.775584001721601</v>
      </c>
      <c r="O94">
        <v>49.970564609319645</v>
      </c>
      <c r="P94">
        <v>50.732411572657043</v>
      </c>
      <c r="Q94">
        <v>0</v>
      </c>
      <c r="R94">
        <v>10.656365543493155</v>
      </c>
      <c r="S94">
        <v>6.4052360058797637</v>
      </c>
      <c r="T94">
        <v>0</v>
      </c>
      <c r="U94">
        <v>277.27835253619747</v>
      </c>
      <c r="V94">
        <v>2.8607044946384783</v>
      </c>
      <c r="W94">
        <v>8.8818119236720197</v>
      </c>
      <c r="X94">
        <v>37.664848324863165</v>
      </c>
      <c r="Y94">
        <v>0</v>
      </c>
      <c r="Z94">
        <v>3.3470506720935078</v>
      </c>
      <c r="AA94">
        <v>0</v>
      </c>
      <c r="AB94">
        <v>3.3798367113337502</v>
      </c>
      <c r="AC94">
        <v>0</v>
      </c>
      <c r="AD94">
        <v>0</v>
      </c>
      <c r="AE94">
        <v>4.144036512627844</v>
      </c>
      <c r="AF94">
        <v>0</v>
      </c>
      <c r="AG94">
        <v>0</v>
      </c>
      <c r="AH94">
        <v>0</v>
      </c>
      <c r="AI94">
        <v>4.2756368650594858</v>
      </c>
      <c r="AJ94">
        <v>0</v>
      </c>
      <c r="AK94">
        <v>6.5579763957420161</v>
      </c>
      <c r="AL94">
        <v>3.2633774072046311</v>
      </c>
      <c r="AM94">
        <v>4.0784515664788143</v>
      </c>
      <c r="AN94">
        <v>0</v>
      </c>
      <c r="AO94">
        <v>0</v>
      </c>
      <c r="AP94">
        <v>0</v>
      </c>
      <c r="AQ94">
        <v>0</v>
      </c>
      <c r="AR94">
        <v>12.122065969526195</v>
      </c>
      <c r="AS94">
        <v>8.1450576560217076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26.17003849883092</v>
      </c>
      <c r="BB94">
        <f t="shared" si="1"/>
        <v>599.90743754975597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82.437349294473762</v>
      </c>
      <c r="L95">
        <v>22.114310801323697</v>
      </c>
      <c r="M95">
        <v>0</v>
      </c>
      <c r="N95">
        <v>29.775584001721601</v>
      </c>
      <c r="O95">
        <v>49.970564609319645</v>
      </c>
      <c r="P95">
        <v>50.732411572657043</v>
      </c>
      <c r="Q95">
        <v>0</v>
      </c>
      <c r="R95">
        <v>10.656365543493155</v>
      </c>
      <c r="S95">
        <v>6.4052360058797637</v>
      </c>
      <c r="T95">
        <v>0</v>
      </c>
      <c r="U95">
        <v>277.27835253619747</v>
      </c>
      <c r="V95">
        <v>2.8607044946384783</v>
      </c>
      <c r="W95">
        <v>8.8818119236720197</v>
      </c>
      <c r="X95">
        <v>37.664848324863165</v>
      </c>
      <c r="Y95">
        <v>0</v>
      </c>
      <c r="Z95">
        <v>3.3470506720935078</v>
      </c>
      <c r="AA95">
        <v>0</v>
      </c>
      <c r="AB95">
        <v>3.3798367113337502</v>
      </c>
      <c r="AC95">
        <v>0</v>
      </c>
      <c r="AD95">
        <v>0</v>
      </c>
      <c r="AE95">
        <v>4.144036512627844</v>
      </c>
      <c r="AF95">
        <v>0</v>
      </c>
      <c r="AG95">
        <v>0</v>
      </c>
      <c r="AH95">
        <v>0</v>
      </c>
      <c r="AI95">
        <v>4.2756368650594858</v>
      </c>
      <c r="AJ95">
        <v>0</v>
      </c>
      <c r="AK95">
        <v>6.5579763957420161</v>
      </c>
      <c r="AL95">
        <v>3.2633774072046311</v>
      </c>
      <c r="AM95">
        <v>4.0784515664788143</v>
      </c>
      <c r="AN95">
        <v>0</v>
      </c>
      <c r="AO95">
        <v>0</v>
      </c>
      <c r="AP95">
        <v>0.16355299102483822</v>
      </c>
      <c r="AQ95">
        <v>0</v>
      </c>
      <c r="AR95">
        <v>12.122065969526195</v>
      </c>
      <c r="AS95">
        <v>8.1450576560217076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26.261041521553722</v>
      </c>
      <c r="BB95">
        <f t="shared" si="1"/>
        <v>601.99354033379893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78.856679170827007</v>
      </c>
      <c r="L96">
        <v>22.11456408751528</v>
      </c>
      <c r="M96">
        <v>0</v>
      </c>
      <c r="N96">
        <v>29.775584001721601</v>
      </c>
      <c r="O96">
        <v>49.970564609319645</v>
      </c>
      <c r="P96">
        <v>50.732411572657043</v>
      </c>
      <c r="Q96">
        <v>0</v>
      </c>
      <c r="R96">
        <v>10.656365543493155</v>
      </c>
      <c r="S96">
        <v>6.4052360058797637</v>
      </c>
      <c r="T96">
        <v>0</v>
      </c>
      <c r="U96">
        <v>277.27835253619747</v>
      </c>
      <c r="V96">
        <v>2.8607044946384783</v>
      </c>
      <c r="W96">
        <v>8.8818119236720197</v>
      </c>
      <c r="X96">
        <v>37.664848324863165</v>
      </c>
      <c r="Y96">
        <v>0</v>
      </c>
      <c r="Z96">
        <v>3.3470506720935078</v>
      </c>
      <c r="AA96">
        <v>0</v>
      </c>
      <c r="AB96">
        <v>3.3798367113337502</v>
      </c>
      <c r="AC96">
        <v>0</v>
      </c>
      <c r="AD96">
        <v>0</v>
      </c>
      <c r="AE96">
        <v>4.144036512627844</v>
      </c>
      <c r="AF96">
        <v>0</v>
      </c>
      <c r="AG96">
        <v>0</v>
      </c>
      <c r="AH96">
        <v>0</v>
      </c>
      <c r="AI96">
        <v>4.2756368650594858</v>
      </c>
      <c r="AJ96">
        <v>0</v>
      </c>
      <c r="AK96">
        <v>6.5579763957420161</v>
      </c>
      <c r="AL96">
        <v>3.2633774072046311</v>
      </c>
      <c r="AM96">
        <v>4.0784515664788143</v>
      </c>
      <c r="AN96">
        <v>0</v>
      </c>
      <c r="AO96">
        <v>0</v>
      </c>
      <c r="AP96">
        <v>0.16355299102483822</v>
      </c>
      <c r="AQ96">
        <v>0</v>
      </c>
      <c r="AR96">
        <v>12.122065969526195</v>
      </c>
      <c r="AS96">
        <v>8.1450576560217076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26.111380097748096</v>
      </c>
      <c r="BB96">
        <f t="shared" si="1"/>
        <v>598.56278492014928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80.421066272153269</v>
      </c>
      <c r="L97">
        <v>22.959994417457043</v>
      </c>
      <c r="M97">
        <v>0</v>
      </c>
      <c r="N97">
        <v>29.775584001721601</v>
      </c>
      <c r="O97">
        <v>49.970564609319645</v>
      </c>
      <c r="P97">
        <v>50.732411572657043</v>
      </c>
      <c r="Q97">
        <v>0</v>
      </c>
      <c r="R97">
        <v>10.656365543493155</v>
      </c>
      <c r="S97">
        <v>6.4052360058797637</v>
      </c>
      <c r="T97">
        <v>0</v>
      </c>
      <c r="U97">
        <v>277.27835253619747</v>
      </c>
      <c r="V97">
        <v>2.8607044946384783</v>
      </c>
      <c r="W97">
        <v>8.8818119236720197</v>
      </c>
      <c r="X97">
        <v>37.664848324863165</v>
      </c>
      <c r="Y97">
        <v>0</v>
      </c>
      <c r="Z97">
        <v>3.3470506720935078</v>
      </c>
      <c r="AA97">
        <v>0</v>
      </c>
      <c r="AB97">
        <v>3.3798367113337502</v>
      </c>
      <c r="AC97">
        <v>0</v>
      </c>
      <c r="AD97">
        <v>0</v>
      </c>
      <c r="AE97">
        <v>4.144036512627844</v>
      </c>
      <c r="AF97">
        <v>0</v>
      </c>
      <c r="AG97">
        <v>0</v>
      </c>
      <c r="AH97">
        <v>0</v>
      </c>
      <c r="AI97">
        <v>0.98668556981840949</v>
      </c>
      <c r="AJ97">
        <v>0</v>
      </c>
      <c r="AK97">
        <v>6.5579763957420161</v>
      </c>
      <c r="AL97">
        <v>3.2633774072046311</v>
      </c>
      <c r="AM97">
        <v>4.0784515664788143</v>
      </c>
      <c r="AN97">
        <v>0</v>
      </c>
      <c r="AO97">
        <v>0</v>
      </c>
      <c r="AP97">
        <v>0.16355299102483822</v>
      </c>
      <c r="AQ97">
        <v>0</v>
      </c>
      <c r="AR97">
        <v>12.122065969526195</v>
      </c>
      <c r="AS97">
        <v>8.1450576560217076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26.074632302234043</v>
      </c>
      <c r="BB97">
        <f t="shared" si="1"/>
        <v>597.72039885169033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80.420859391838405</v>
      </c>
      <c r="L98">
        <v>22.959830669739087</v>
      </c>
      <c r="M98">
        <v>0</v>
      </c>
      <c r="N98">
        <v>29.775584001721601</v>
      </c>
      <c r="O98">
        <v>49.970564609319645</v>
      </c>
      <c r="P98">
        <v>50.732411572657043</v>
      </c>
      <c r="Q98">
        <v>0</v>
      </c>
      <c r="R98">
        <v>10.656365543493155</v>
      </c>
      <c r="S98">
        <v>6.4052360058797637</v>
      </c>
      <c r="T98">
        <v>0</v>
      </c>
      <c r="U98">
        <v>277.27835253619747</v>
      </c>
      <c r="V98">
        <v>2.8607044946384783</v>
      </c>
      <c r="W98">
        <v>8.8818119236720197</v>
      </c>
      <c r="X98">
        <v>37.664848324863165</v>
      </c>
      <c r="Y98">
        <v>0</v>
      </c>
      <c r="Z98">
        <v>3.3470506720935078</v>
      </c>
      <c r="AA98">
        <v>0</v>
      </c>
      <c r="AB98">
        <v>3.3798367113337502</v>
      </c>
      <c r="AC98">
        <v>0</v>
      </c>
      <c r="AD98">
        <v>0</v>
      </c>
      <c r="AE98">
        <v>4.144036512627844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6.5579763957420161</v>
      </c>
      <c r="AL98">
        <v>3.2633774072046311</v>
      </c>
      <c r="AM98">
        <v>4.0784515664788143</v>
      </c>
      <c r="AN98">
        <v>0</v>
      </c>
      <c r="AO98">
        <v>0</v>
      </c>
      <c r="AP98">
        <v>0.16355299102483822</v>
      </c>
      <c r="AQ98">
        <v>0</v>
      </c>
      <c r="AR98">
        <v>12.122065969526195</v>
      </c>
      <c r="AS98">
        <v>8.1450576560217076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26.033373353163846</v>
      </c>
      <c r="BB98">
        <f t="shared" si="1"/>
        <v>596.77460160290934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2.4279395165464988</v>
      </c>
      <c r="L99">
        <f t="shared" si="2"/>
        <v>0.54732684032462597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1.2175778777437669</v>
      </c>
      <c r="Q99">
        <f t="shared" si="2"/>
        <v>7.7937100022557021E-2</v>
      </c>
      <c r="R99">
        <f t="shared" si="2"/>
        <v>0.20621902831209488</v>
      </c>
      <c r="S99">
        <f t="shared" si="2"/>
        <v>0.13789341410125958</v>
      </c>
      <c r="T99">
        <f t="shared" si="2"/>
        <v>0</v>
      </c>
      <c r="U99">
        <f t="shared" si="2"/>
        <v>6.6546804608687555</v>
      </c>
      <c r="V99">
        <f t="shared" si="2"/>
        <v>6.0551304099510921E-2</v>
      </c>
      <c r="W99">
        <f t="shared" si="2"/>
        <v>0.17392304818840518</v>
      </c>
      <c r="X99">
        <f t="shared" si="2"/>
        <v>0.69047226123683336</v>
      </c>
      <c r="Y99">
        <f t="shared" si="2"/>
        <v>0</v>
      </c>
      <c r="Z99">
        <f t="shared" si="2"/>
        <v>5.6762368816009108E-2</v>
      </c>
      <c r="AA99">
        <f t="shared" si="2"/>
        <v>2.2422067896055095E-2</v>
      </c>
      <c r="AB99">
        <f t="shared" si="2"/>
        <v>7.119901798058853E-2</v>
      </c>
      <c r="AC99">
        <f t="shared" si="2"/>
        <v>4.3778857766515328E-2</v>
      </c>
      <c r="AD99">
        <f t="shared" si="2"/>
        <v>2.9193234712090385E-2</v>
      </c>
      <c r="AE99">
        <f t="shared" si="2"/>
        <v>9.7612945480171201E-2</v>
      </c>
      <c r="AF99">
        <f t="shared" si="2"/>
        <v>0</v>
      </c>
      <c r="AG99">
        <f t="shared" si="2"/>
        <v>0</v>
      </c>
      <c r="AH99">
        <f t="shared" si="2"/>
        <v>0.161377395827489</v>
      </c>
      <c r="AI99">
        <f t="shared" si="2"/>
        <v>1.3813596164996864E-2</v>
      </c>
      <c r="AJ99">
        <f t="shared" si="2"/>
        <v>0</v>
      </c>
      <c r="AK99">
        <f t="shared" si="2"/>
        <v>0.15739143349780815</v>
      </c>
      <c r="AL99">
        <f t="shared" si="2"/>
        <v>0.14907701065192</v>
      </c>
      <c r="AM99">
        <f t="shared" si="2"/>
        <v>9.7882837595491407E-2</v>
      </c>
      <c r="AN99">
        <f t="shared" si="2"/>
        <v>0</v>
      </c>
      <c r="AO99">
        <f t="shared" si="2"/>
        <v>0</v>
      </c>
      <c r="AP99">
        <f t="shared" si="2"/>
        <v>7.9159601001878455E-3</v>
      </c>
      <c r="AQ99">
        <f t="shared" si="2"/>
        <v>0</v>
      </c>
      <c r="AR99">
        <f t="shared" si="2"/>
        <v>0.2828599498549364</v>
      </c>
      <c r="AS99">
        <f t="shared" si="2"/>
        <v>0.19447561650907946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0.64765717171823722</v>
      </c>
      <c r="BB99">
        <f t="shared" si="1"/>
        <v>14.846533539244405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5.0302704637762581</v>
      </c>
      <c r="L3">
        <v>462.44987510434481</v>
      </c>
      <c r="M3">
        <v>27.926783105193746</v>
      </c>
      <c r="N3">
        <v>35.974916948452282</v>
      </c>
      <c r="O3">
        <v>0</v>
      </c>
      <c r="P3">
        <v>31.40379066490949</v>
      </c>
      <c r="Q3">
        <v>2.012108350729223</v>
      </c>
      <c r="R3">
        <v>4.017570210722849</v>
      </c>
      <c r="S3">
        <v>2.0130911465453125</v>
      </c>
      <c r="T3">
        <v>0</v>
      </c>
      <c r="U3">
        <v>21.519363277866656</v>
      </c>
      <c r="V3">
        <v>0</v>
      </c>
      <c r="W3">
        <v>1.9301350683940839</v>
      </c>
      <c r="X3">
        <v>10.051109345293396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5.0055686804424955</v>
      </c>
      <c r="AF3">
        <v>1.9025772239615943</v>
      </c>
      <c r="AG3">
        <v>12.846191314548113</v>
      </c>
      <c r="AH3">
        <v>0</v>
      </c>
      <c r="AI3">
        <v>0</v>
      </c>
      <c r="AJ3">
        <v>0</v>
      </c>
      <c r="AK3">
        <v>7.9219086086412016</v>
      </c>
      <c r="AL3">
        <v>0</v>
      </c>
      <c r="AM3">
        <v>4.9279920418492997</v>
      </c>
      <c r="AN3">
        <v>0.83340378991859743</v>
      </c>
      <c r="AO3">
        <v>0</v>
      </c>
      <c r="AP3">
        <v>1.8964924287205176</v>
      </c>
      <c r="AQ3">
        <v>0</v>
      </c>
      <c r="AR3">
        <v>16.174223203506575</v>
      </c>
      <c r="AS3">
        <v>9.9991860893341684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27.916462936805551</v>
      </c>
      <c r="BB3">
        <f>SUM(B3:AZ3)-BA3</f>
        <v>639.94150205854385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5.0720461643644565</v>
      </c>
      <c r="L4">
        <v>402.13042523790693</v>
      </c>
      <c r="M4">
        <v>27.927427150768025</v>
      </c>
      <c r="N4">
        <v>35.974916948452282</v>
      </c>
      <c r="O4">
        <v>0</v>
      </c>
      <c r="P4">
        <v>31.40379066490949</v>
      </c>
      <c r="Q4">
        <v>2.0119454455917314</v>
      </c>
      <c r="R4">
        <v>4.0181493147126535</v>
      </c>
      <c r="S4">
        <v>2.0130911465453125</v>
      </c>
      <c r="T4">
        <v>0</v>
      </c>
      <c r="U4">
        <v>21.519363277866656</v>
      </c>
      <c r="V4">
        <v>0</v>
      </c>
      <c r="W4">
        <v>2.0134693058191564</v>
      </c>
      <c r="X4">
        <v>10.051109345293396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5.0055686804424955</v>
      </c>
      <c r="AF4">
        <v>1.9025772239615943</v>
      </c>
      <c r="AG4">
        <v>12.846191314548113</v>
      </c>
      <c r="AH4">
        <v>0</v>
      </c>
      <c r="AI4">
        <v>0</v>
      </c>
      <c r="AJ4">
        <v>0</v>
      </c>
      <c r="AK4">
        <v>7.9219086086412016</v>
      </c>
      <c r="AL4">
        <v>0</v>
      </c>
      <c r="AM4">
        <v>4.9279920418492997</v>
      </c>
      <c r="AN4">
        <v>0.83340378991859743</v>
      </c>
      <c r="AO4">
        <v>0</v>
      </c>
      <c r="AP4">
        <v>1.8964924287205176</v>
      </c>
      <c r="AQ4">
        <v>0</v>
      </c>
      <c r="AR4">
        <v>16.174223203506575</v>
      </c>
      <c r="AS4">
        <v>9.9991860893341684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25.400383846014435</v>
      </c>
      <c r="BB4">
        <f t="shared" ref="BB4:BB67" si="0">SUM(B4:AZ4)-BA4</f>
        <v>582.2643014653371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5.0302110611893287</v>
      </c>
      <c r="L5">
        <v>327.8747908843423</v>
      </c>
      <c r="M5">
        <v>27.927427150768025</v>
      </c>
      <c r="N5">
        <v>35.974916948452282</v>
      </c>
      <c r="O5">
        <v>0</v>
      </c>
      <c r="P5">
        <v>31.40379066490949</v>
      </c>
      <c r="Q5">
        <v>2.0119454455917314</v>
      </c>
      <c r="R5">
        <v>4.0181493147126535</v>
      </c>
      <c r="S5">
        <v>2.0130911465453125</v>
      </c>
      <c r="T5">
        <v>0</v>
      </c>
      <c r="U5">
        <v>21.519363277866656</v>
      </c>
      <c r="V5">
        <v>0</v>
      </c>
      <c r="W5">
        <v>3.2036540918211198</v>
      </c>
      <c r="X5">
        <v>10.37290128882667</v>
      </c>
      <c r="Y5">
        <v>0</v>
      </c>
      <c r="Z5">
        <v>2.0214079281987059</v>
      </c>
      <c r="AA5">
        <v>0</v>
      </c>
      <c r="AB5">
        <v>0</v>
      </c>
      <c r="AC5">
        <v>0</v>
      </c>
      <c r="AD5">
        <v>0</v>
      </c>
      <c r="AE5">
        <v>5.0055686804424955</v>
      </c>
      <c r="AF5">
        <v>1.9025772239615943</v>
      </c>
      <c r="AG5">
        <v>12.846191314548113</v>
      </c>
      <c r="AH5">
        <v>0</v>
      </c>
      <c r="AI5">
        <v>0</v>
      </c>
      <c r="AJ5">
        <v>0</v>
      </c>
      <c r="AK5">
        <v>7.9219086086412016</v>
      </c>
      <c r="AL5">
        <v>0</v>
      </c>
      <c r="AM5">
        <v>4.9279920418492997</v>
      </c>
      <c r="AN5">
        <v>0.83340378991859743</v>
      </c>
      <c r="AO5">
        <v>0</v>
      </c>
      <c r="AP5">
        <v>1.8964924287205176</v>
      </c>
      <c r="AQ5">
        <v>0</v>
      </c>
      <c r="AR5">
        <v>14.471673392611146</v>
      </c>
      <c r="AS5">
        <v>9.9991860893341684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22.286783667921902</v>
      </c>
      <c r="BB5">
        <f t="shared" si="0"/>
        <v>510.88985910532961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5.0302110611893287</v>
      </c>
      <c r="L6">
        <v>324.87928850763876</v>
      </c>
      <c r="M6">
        <v>27.927427150768025</v>
      </c>
      <c r="N6">
        <v>35.974916948452282</v>
      </c>
      <c r="O6">
        <v>0</v>
      </c>
      <c r="P6">
        <v>31.40379066490949</v>
      </c>
      <c r="Q6">
        <v>2.0119454455917314</v>
      </c>
      <c r="R6">
        <v>4.0181493147126535</v>
      </c>
      <c r="S6">
        <v>2.0130911465453125</v>
      </c>
      <c r="T6">
        <v>0</v>
      </c>
      <c r="U6">
        <v>21.519363277866656</v>
      </c>
      <c r="V6">
        <v>0</v>
      </c>
      <c r="W6">
        <v>2.0144949167901198</v>
      </c>
      <c r="X6">
        <v>10.050311635954696</v>
      </c>
      <c r="Y6">
        <v>0</v>
      </c>
      <c r="Z6">
        <v>2.0214079281987059</v>
      </c>
      <c r="AA6">
        <v>0</v>
      </c>
      <c r="AB6">
        <v>0</v>
      </c>
      <c r="AC6">
        <v>0</v>
      </c>
      <c r="AD6">
        <v>0</v>
      </c>
      <c r="AE6">
        <v>5.0055686804424955</v>
      </c>
      <c r="AF6">
        <v>1.9025772239615943</v>
      </c>
      <c r="AG6">
        <v>12.846191314548113</v>
      </c>
      <c r="AH6">
        <v>0</v>
      </c>
      <c r="AI6">
        <v>0</v>
      </c>
      <c r="AJ6">
        <v>0</v>
      </c>
      <c r="AK6">
        <v>7.9219086086412016</v>
      </c>
      <c r="AL6">
        <v>0</v>
      </c>
      <c r="AM6">
        <v>4.9279920418492997</v>
      </c>
      <c r="AN6">
        <v>0.83340378991859743</v>
      </c>
      <c r="AO6">
        <v>0</v>
      </c>
      <c r="AP6">
        <v>1.8964924287205176</v>
      </c>
      <c r="AQ6">
        <v>0</v>
      </c>
      <c r="AR6">
        <v>14.471673392611146</v>
      </c>
      <c r="AS6">
        <v>9.9991860893341684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22.098380567569336</v>
      </c>
      <c r="BB6">
        <f t="shared" si="0"/>
        <v>506.57101100107565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5.0302110611893287</v>
      </c>
      <c r="L7">
        <v>324.87928850763876</v>
      </c>
      <c r="M7">
        <v>27.927427150768025</v>
      </c>
      <c r="N7">
        <v>35.974916948452282</v>
      </c>
      <c r="O7">
        <v>0</v>
      </c>
      <c r="P7">
        <v>31.40379066490949</v>
      </c>
      <c r="Q7">
        <v>2.0119454455917314</v>
      </c>
      <c r="R7">
        <v>4.0181493147126535</v>
      </c>
      <c r="S7">
        <v>2.0130911465453125</v>
      </c>
      <c r="T7">
        <v>0</v>
      </c>
      <c r="U7">
        <v>21.519363277866656</v>
      </c>
      <c r="V7">
        <v>0</v>
      </c>
      <c r="W7">
        <v>2.0144949167901198</v>
      </c>
      <c r="X7">
        <v>10.051198735016428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5.0055686804424955</v>
      </c>
      <c r="AF7">
        <v>1.9025772239615943</v>
      </c>
      <c r="AG7">
        <v>12.846191314548113</v>
      </c>
      <c r="AH7">
        <v>0</v>
      </c>
      <c r="AI7">
        <v>0</v>
      </c>
      <c r="AJ7">
        <v>0</v>
      </c>
      <c r="AK7">
        <v>7.9219086086412016</v>
      </c>
      <c r="AL7">
        <v>0</v>
      </c>
      <c r="AM7">
        <v>4.9279920418492997</v>
      </c>
      <c r="AN7">
        <v>0.83340378991859743</v>
      </c>
      <c r="AO7">
        <v>0</v>
      </c>
      <c r="AP7">
        <v>0</v>
      </c>
      <c r="AQ7">
        <v>0</v>
      </c>
      <c r="AR7">
        <v>14.471673392611146</v>
      </c>
      <c r="AS7">
        <v>9.9991860893341684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22.019144264789595</v>
      </c>
      <c r="BB7">
        <f t="shared" si="0"/>
        <v>504.7546419741966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5.0302110611893287</v>
      </c>
      <c r="L8">
        <v>324.87928850763876</v>
      </c>
      <c r="M8">
        <v>27.927427150768025</v>
      </c>
      <c r="N8">
        <v>35.974916948452282</v>
      </c>
      <c r="O8">
        <v>0</v>
      </c>
      <c r="P8">
        <v>31.40379066490949</v>
      </c>
      <c r="Q8">
        <v>2.0119454455917314</v>
      </c>
      <c r="R8">
        <v>4.0181493147126535</v>
      </c>
      <c r="S8">
        <v>2.0130911465453125</v>
      </c>
      <c r="T8">
        <v>0</v>
      </c>
      <c r="U8">
        <v>21.519363277866656</v>
      </c>
      <c r="V8">
        <v>0</v>
      </c>
      <c r="W8">
        <v>2.0144949167901198</v>
      </c>
      <c r="X8">
        <v>10.051198735016428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5.0055686804424955</v>
      </c>
      <c r="AF8">
        <v>1.9025772239615943</v>
      </c>
      <c r="AG8">
        <v>12.846191314548113</v>
      </c>
      <c r="AH8">
        <v>0</v>
      </c>
      <c r="AI8">
        <v>0</v>
      </c>
      <c r="AJ8">
        <v>0</v>
      </c>
      <c r="AK8">
        <v>7.9219086086412016</v>
      </c>
      <c r="AL8">
        <v>0</v>
      </c>
      <c r="AM8">
        <v>4.9279920418492997</v>
      </c>
      <c r="AN8">
        <v>0.83340378991859743</v>
      </c>
      <c r="AO8">
        <v>0</v>
      </c>
      <c r="AP8">
        <v>0</v>
      </c>
      <c r="AQ8">
        <v>0</v>
      </c>
      <c r="AR8">
        <v>14.471673392611146</v>
      </c>
      <c r="AS8">
        <v>9.9991860893341684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22.019144264789595</v>
      </c>
      <c r="BB8">
        <f t="shared" si="0"/>
        <v>504.7546419741966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5.0302110611893287</v>
      </c>
      <c r="L9">
        <v>324.87928850763876</v>
      </c>
      <c r="M9">
        <v>27.927427150768025</v>
      </c>
      <c r="N9">
        <v>35.974916948452282</v>
      </c>
      <c r="O9">
        <v>0</v>
      </c>
      <c r="P9">
        <v>31.40379066490949</v>
      </c>
      <c r="Q9">
        <v>2.0119454455917314</v>
      </c>
      <c r="R9">
        <v>4.0181493147126535</v>
      </c>
      <c r="S9">
        <v>2.0130911465453125</v>
      </c>
      <c r="T9">
        <v>0</v>
      </c>
      <c r="U9">
        <v>21.519363277866656</v>
      </c>
      <c r="V9">
        <v>0</v>
      </c>
      <c r="W9">
        <v>2.0144949167901198</v>
      </c>
      <c r="X9">
        <v>10.051198735016428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5.0055686804424955</v>
      </c>
      <c r="AF9">
        <v>1.9025772239615943</v>
      </c>
      <c r="AG9">
        <v>12.846191314548113</v>
      </c>
      <c r="AH9">
        <v>0</v>
      </c>
      <c r="AI9">
        <v>0</v>
      </c>
      <c r="AJ9">
        <v>0</v>
      </c>
      <c r="AK9">
        <v>7.9219086086412016</v>
      </c>
      <c r="AL9">
        <v>0</v>
      </c>
      <c r="AM9">
        <v>4.9279920418492997</v>
      </c>
      <c r="AN9">
        <v>0.83340378991859743</v>
      </c>
      <c r="AO9">
        <v>0</v>
      </c>
      <c r="AP9">
        <v>0</v>
      </c>
      <c r="AQ9">
        <v>0</v>
      </c>
      <c r="AR9">
        <v>16.174223203506575</v>
      </c>
      <c r="AS9">
        <v>9.9991860893341684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22.090310846885025</v>
      </c>
      <c r="BB9">
        <f t="shared" si="0"/>
        <v>506.38602520299651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5.0302110611893287</v>
      </c>
      <c r="L10">
        <v>324.87928850763876</v>
      </c>
      <c r="M10">
        <v>27.927427150768025</v>
      </c>
      <c r="N10">
        <v>35.974916948452282</v>
      </c>
      <c r="O10">
        <v>0</v>
      </c>
      <c r="P10">
        <v>31.40379066490949</v>
      </c>
      <c r="Q10">
        <v>2.0119454455917314</v>
      </c>
      <c r="R10">
        <v>4.0181493147126535</v>
      </c>
      <c r="S10">
        <v>2.0130911465453125</v>
      </c>
      <c r="T10">
        <v>0</v>
      </c>
      <c r="U10">
        <v>21.519363277866656</v>
      </c>
      <c r="V10">
        <v>0</v>
      </c>
      <c r="W10">
        <v>2.0144949167901198</v>
      </c>
      <c r="X10">
        <v>10.051198735016428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5.0055686804424955</v>
      </c>
      <c r="AF10">
        <v>1.9025772239615943</v>
      </c>
      <c r="AG10">
        <v>12.846191314548113</v>
      </c>
      <c r="AH10">
        <v>0</v>
      </c>
      <c r="AI10">
        <v>0</v>
      </c>
      <c r="AJ10">
        <v>0</v>
      </c>
      <c r="AK10">
        <v>7.9219086086412016</v>
      </c>
      <c r="AL10">
        <v>0</v>
      </c>
      <c r="AM10">
        <v>4.9279920418492997</v>
      </c>
      <c r="AN10">
        <v>0.83340378991859743</v>
      </c>
      <c r="AO10">
        <v>0</v>
      </c>
      <c r="AP10">
        <v>0</v>
      </c>
      <c r="AQ10">
        <v>0</v>
      </c>
      <c r="AR10">
        <v>16.174223203506575</v>
      </c>
      <c r="AS10">
        <v>9.9991860893341684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22.090310846885025</v>
      </c>
      <c r="BB10">
        <f t="shared" si="0"/>
        <v>506.38602520299651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5.0302110611893287</v>
      </c>
      <c r="L11">
        <v>324.87928850763876</v>
      </c>
      <c r="M11">
        <v>27.927427150768025</v>
      </c>
      <c r="N11">
        <v>35.974916948452282</v>
      </c>
      <c r="O11">
        <v>0</v>
      </c>
      <c r="P11">
        <v>31.40379066490949</v>
      </c>
      <c r="Q11">
        <v>2.0119454455917314</v>
      </c>
      <c r="R11">
        <v>4.0181493147126535</v>
      </c>
      <c r="S11">
        <v>2.0130911465453125</v>
      </c>
      <c r="T11">
        <v>0</v>
      </c>
      <c r="U11">
        <v>21.519363277866656</v>
      </c>
      <c r="V11">
        <v>0</v>
      </c>
      <c r="W11">
        <v>2.0144949167901198</v>
      </c>
      <c r="X11">
        <v>10.051198735016428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5.0055686804424955</v>
      </c>
      <c r="AF11">
        <v>2.5163114786057186</v>
      </c>
      <c r="AG11">
        <v>12.846191314548113</v>
      </c>
      <c r="AH11">
        <v>0</v>
      </c>
      <c r="AI11">
        <v>0</v>
      </c>
      <c r="AJ11">
        <v>0</v>
      </c>
      <c r="AK11">
        <v>7.9219086086412016</v>
      </c>
      <c r="AL11">
        <v>0</v>
      </c>
      <c r="AM11">
        <v>4.9279920418492997</v>
      </c>
      <c r="AN11">
        <v>0.83340378991859743</v>
      </c>
      <c r="AO11">
        <v>0</v>
      </c>
      <c r="AP11">
        <v>7.902037111250261E-2</v>
      </c>
      <c r="AQ11">
        <v>0</v>
      </c>
      <c r="AR11">
        <v>14.471673392611146</v>
      </c>
      <c r="AS11">
        <v>9.9991860893341684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22.048101408146223</v>
      </c>
      <c r="BB11">
        <f t="shared" si="0"/>
        <v>505.41843945659656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5.0302110611893287</v>
      </c>
      <c r="L12">
        <v>324.87928850763876</v>
      </c>
      <c r="M12">
        <v>27.927427150768025</v>
      </c>
      <c r="N12">
        <v>35.974916948452282</v>
      </c>
      <c r="O12">
        <v>0</v>
      </c>
      <c r="P12">
        <v>31.40379066490949</v>
      </c>
      <c r="Q12">
        <v>2.0119454455917314</v>
      </c>
      <c r="R12">
        <v>4.0181493147126535</v>
      </c>
      <c r="S12">
        <v>2.0130911465453125</v>
      </c>
      <c r="T12">
        <v>0</v>
      </c>
      <c r="U12">
        <v>21.519363277866656</v>
      </c>
      <c r="V12">
        <v>0</v>
      </c>
      <c r="W12">
        <v>2.0144949167901198</v>
      </c>
      <c r="X12">
        <v>10.051198735016428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5.0055686804424955</v>
      </c>
      <c r="AF12">
        <v>2.5163114786057186</v>
      </c>
      <c r="AG12">
        <v>12.846191314548113</v>
      </c>
      <c r="AH12">
        <v>0</v>
      </c>
      <c r="AI12">
        <v>0</v>
      </c>
      <c r="AJ12">
        <v>0</v>
      </c>
      <c r="AK12">
        <v>7.9219086086412016</v>
      </c>
      <c r="AL12">
        <v>0</v>
      </c>
      <c r="AM12">
        <v>4.9279920418492997</v>
      </c>
      <c r="AN12">
        <v>0.83340378991859743</v>
      </c>
      <c r="AO12">
        <v>0</v>
      </c>
      <c r="AP12">
        <v>7.902037111250261E-2</v>
      </c>
      <c r="AQ12">
        <v>0</v>
      </c>
      <c r="AR12">
        <v>14.471673392611146</v>
      </c>
      <c r="AS12">
        <v>9.9991860893341684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22.048101408146223</v>
      </c>
      <c r="BB12">
        <f t="shared" si="0"/>
        <v>505.41843945659656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5.0302110611893287</v>
      </c>
      <c r="L13">
        <v>324.87928850763876</v>
      </c>
      <c r="M13">
        <v>27.927427150768025</v>
      </c>
      <c r="N13">
        <v>35.974916948452282</v>
      </c>
      <c r="O13">
        <v>0</v>
      </c>
      <c r="P13">
        <v>31.40379066490949</v>
      </c>
      <c r="Q13">
        <v>2.0119454455917314</v>
      </c>
      <c r="R13">
        <v>4.0181493147126535</v>
      </c>
      <c r="S13">
        <v>2.0130911465453125</v>
      </c>
      <c r="T13">
        <v>0</v>
      </c>
      <c r="U13">
        <v>21.519363277866656</v>
      </c>
      <c r="V13">
        <v>0</v>
      </c>
      <c r="W13">
        <v>2.0144949167901198</v>
      </c>
      <c r="X13">
        <v>10.051198735016428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5.0055686804424955</v>
      </c>
      <c r="AF13">
        <v>2.5163114786057186</v>
      </c>
      <c r="AG13">
        <v>12.846191314548113</v>
      </c>
      <c r="AH13">
        <v>0</v>
      </c>
      <c r="AI13">
        <v>0</v>
      </c>
      <c r="AJ13">
        <v>0</v>
      </c>
      <c r="AK13">
        <v>7.9219086086412016</v>
      </c>
      <c r="AL13">
        <v>0</v>
      </c>
      <c r="AM13">
        <v>4.9279920418492997</v>
      </c>
      <c r="AN13">
        <v>0.83340378991859743</v>
      </c>
      <c r="AO13">
        <v>0</v>
      </c>
      <c r="AP13">
        <v>7.902037111250261E-2</v>
      </c>
      <c r="AQ13">
        <v>0</v>
      </c>
      <c r="AR13">
        <v>14.471673392611146</v>
      </c>
      <c r="AS13">
        <v>9.9991860893341684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22.048101408146223</v>
      </c>
      <c r="BB13">
        <f t="shared" si="0"/>
        <v>505.41843945659656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5.0302110611893287</v>
      </c>
      <c r="L14">
        <v>324.87928850763876</v>
      </c>
      <c r="M14">
        <v>27.927427150768025</v>
      </c>
      <c r="N14">
        <v>35.974916948452282</v>
      </c>
      <c r="O14">
        <v>0</v>
      </c>
      <c r="P14">
        <v>31.40379066490949</v>
      </c>
      <c r="Q14">
        <v>2.0119454455917314</v>
      </c>
      <c r="R14">
        <v>4.0181493147126535</v>
      </c>
      <c r="S14">
        <v>2.0130911465453125</v>
      </c>
      <c r="T14">
        <v>0</v>
      </c>
      <c r="U14">
        <v>21.519363277866656</v>
      </c>
      <c r="V14">
        <v>0</v>
      </c>
      <c r="W14">
        <v>2.0144949167901198</v>
      </c>
      <c r="X14">
        <v>10.051198735016428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5.0055686804424955</v>
      </c>
      <c r="AF14">
        <v>2.5163114786057186</v>
      </c>
      <c r="AG14">
        <v>12.846191314548113</v>
      </c>
      <c r="AH14">
        <v>0</v>
      </c>
      <c r="AI14">
        <v>0</v>
      </c>
      <c r="AJ14">
        <v>0</v>
      </c>
      <c r="AK14">
        <v>7.9219086086412016</v>
      </c>
      <c r="AL14">
        <v>0</v>
      </c>
      <c r="AM14">
        <v>4.9279920418492997</v>
      </c>
      <c r="AN14">
        <v>0.83340378991859743</v>
      </c>
      <c r="AO14">
        <v>0</v>
      </c>
      <c r="AP14">
        <v>7.902037111250261E-2</v>
      </c>
      <c r="AQ14">
        <v>0</v>
      </c>
      <c r="AR14">
        <v>14.471673392611146</v>
      </c>
      <c r="AS14">
        <v>9.9991860893341684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22.048101408146223</v>
      </c>
      <c r="BB14">
        <f t="shared" si="0"/>
        <v>505.41843945659656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5.0302110611893287</v>
      </c>
      <c r="L15">
        <v>324.87928850763876</v>
      </c>
      <c r="M15">
        <v>27.927427150768025</v>
      </c>
      <c r="N15">
        <v>35.974916948452282</v>
      </c>
      <c r="O15">
        <v>0</v>
      </c>
      <c r="P15">
        <v>31.40379066490949</v>
      </c>
      <c r="Q15">
        <v>2.0119454455917314</v>
      </c>
      <c r="R15">
        <v>4.0181493147126535</v>
      </c>
      <c r="S15">
        <v>2.0130911465453125</v>
      </c>
      <c r="T15">
        <v>0</v>
      </c>
      <c r="U15">
        <v>21.519363277866656</v>
      </c>
      <c r="V15">
        <v>0</v>
      </c>
      <c r="W15">
        <v>2.0144949167901198</v>
      </c>
      <c r="X15">
        <v>10.051198735016428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5.0055686804424955</v>
      </c>
      <c r="AF15">
        <v>2.5163114786057186</v>
      </c>
      <c r="AG15">
        <v>12.846191314548113</v>
      </c>
      <c r="AH15">
        <v>0</v>
      </c>
      <c r="AI15">
        <v>0</v>
      </c>
      <c r="AJ15">
        <v>0</v>
      </c>
      <c r="AK15">
        <v>7.9219086086412016</v>
      </c>
      <c r="AL15">
        <v>0</v>
      </c>
      <c r="AM15">
        <v>4.9279920418492997</v>
      </c>
      <c r="AN15">
        <v>0.83340378991859743</v>
      </c>
      <c r="AO15">
        <v>0</v>
      </c>
      <c r="AP15">
        <v>0</v>
      </c>
      <c r="AQ15">
        <v>0</v>
      </c>
      <c r="AR15">
        <v>16.174223203506575</v>
      </c>
      <c r="AS15">
        <v>9.8382034994781886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22.109235866473167</v>
      </c>
      <c r="BB15">
        <f t="shared" si="0"/>
        <v>506.81985184819638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5.0302110611893287</v>
      </c>
      <c r="L16">
        <v>324.87928850763876</v>
      </c>
      <c r="M16">
        <v>27.927427150768025</v>
      </c>
      <c r="N16">
        <v>35.974916948452282</v>
      </c>
      <c r="O16">
        <v>0</v>
      </c>
      <c r="P16">
        <v>31.40379066490949</v>
      </c>
      <c r="Q16">
        <v>2.0119454455917314</v>
      </c>
      <c r="R16">
        <v>4.0181493147126535</v>
      </c>
      <c r="S16">
        <v>2.0130911465453125</v>
      </c>
      <c r="T16">
        <v>0</v>
      </c>
      <c r="U16">
        <v>21.519363277866656</v>
      </c>
      <c r="V16">
        <v>0</v>
      </c>
      <c r="W16">
        <v>2.0144949167901198</v>
      </c>
      <c r="X16">
        <v>10.051198735016428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5.0055686804424955</v>
      </c>
      <c r="AF16">
        <v>2.5163114786057186</v>
      </c>
      <c r="AG16">
        <v>12.846191314548113</v>
      </c>
      <c r="AH16">
        <v>0</v>
      </c>
      <c r="AI16">
        <v>0</v>
      </c>
      <c r="AJ16">
        <v>0</v>
      </c>
      <c r="AK16">
        <v>7.9219086086412016</v>
      </c>
      <c r="AL16">
        <v>0</v>
      </c>
      <c r="AM16">
        <v>4.9279920418492997</v>
      </c>
      <c r="AN16">
        <v>0.83340378991859743</v>
      </c>
      <c r="AO16">
        <v>0</v>
      </c>
      <c r="AP16">
        <v>0</v>
      </c>
      <c r="AQ16">
        <v>0</v>
      </c>
      <c r="AR16">
        <v>16.174223203506575</v>
      </c>
      <c r="AS16">
        <v>9.8382034994781886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22.109235866473167</v>
      </c>
      <c r="BB16">
        <f t="shared" si="0"/>
        <v>506.81985184819638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5.0302110611893287</v>
      </c>
      <c r="L17">
        <v>324.87928850763876</v>
      </c>
      <c r="M17">
        <v>27.927427150768025</v>
      </c>
      <c r="N17">
        <v>35.974916948452282</v>
      </c>
      <c r="O17">
        <v>0</v>
      </c>
      <c r="P17">
        <v>31.40379066490949</v>
      </c>
      <c r="Q17">
        <v>2.0119454455917314</v>
      </c>
      <c r="R17">
        <v>4.0181493147126535</v>
      </c>
      <c r="S17">
        <v>2.0130911465453125</v>
      </c>
      <c r="T17">
        <v>0</v>
      </c>
      <c r="U17">
        <v>21.519363277866656</v>
      </c>
      <c r="V17">
        <v>0</v>
      </c>
      <c r="W17">
        <v>2.0144949167901198</v>
      </c>
      <c r="X17">
        <v>10.051198735016428</v>
      </c>
      <c r="Y17">
        <v>0</v>
      </c>
      <c r="Z17">
        <v>2.0214079281987059</v>
      </c>
      <c r="AA17">
        <v>0</v>
      </c>
      <c r="AB17">
        <v>0</v>
      </c>
      <c r="AC17">
        <v>0</v>
      </c>
      <c r="AD17">
        <v>0</v>
      </c>
      <c r="AE17">
        <v>5.0055686804424955</v>
      </c>
      <c r="AF17">
        <v>2.5163114786057186</v>
      </c>
      <c r="AG17">
        <v>12.846191314548113</v>
      </c>
      <c r="AH17">
        <v>0</v>
      </c>
      <c r="AI17">
        <v>0</v>
      </c>
      <c r="AJ17">
        <v>0</v>
      </c>
      <c r="AK17">
        <v>7.9219086086412016</v>
      </c>
      <c r="AL17">
        <v>0</v>
      </c>
      <c r="AM17">
        <v>4.9279920418492997</v>
      </c>
      <c r="AN17">
        <v>0.83340378991859743</v>
      </c>
      <c r="AO17">
        <v>0</v>
      </c>
      <c r="AP17">
        <v>0</v>
      </c>
      <c r="AQ17">
        <v>0</v>
      </c>
      <c r="AR17">
        <v>14.471673392611146</v>
      </c>
      <c r="AS17">
        <v>9.8382034994781886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22.038069284377737</v>
      </c>
      <c r="BB17">
        <f t="shared" si="0"/>
        <v>505.18846861939647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5.0302110611893287</v>
      </c>
      <c r="L18">
        <v>324.87928850763876</v>
      </c>
      <c r="M18">
        <v>27.927427150768025</v>
      </c>
      <c r="N18">
        <v>35.974916948452282</v>
      </c>
      <c r="O18">
        <v>0</v>
      </c>
      <c r="P18">
        <v>31.40379066490949</v>
      </c>
      <c r="Q18">
        <v>2.0119454455917314</v>
      </c>
      <c r="R18">
        <v>4.0181493147126535</v>
      </c>
      <c r="S18">
        <v>2.0130911465453125</v>
      </c>
      <c r="T18">
        <v>0</v>
      </c>
      <c r="U18">
        <v>21.519363277866656</v>
      </c>
      <c r="V18">
        <v>0</v>
      </c>
      <c r="W18">
        <v>2.0144949167901198</v>
      </c>
      <c r="X18">
        <v>10.051198735016428</v>
      </c>
      <c r="Y18">
        <v>0</v>
      </c>
      <c r="Z18">
        <v>2.0214079281987059</v>
      </c>
      <c r="AA18">
        <v>0</v>
      </c>
      <c r="AB18">
        <v>0</v>
      </c>
      <c r="AC18">
        <v>0</v>
      </c>
      <c r="AD18">
        <v>0</v>
      </c>
      <c r="AE18">
        <v>5.0055686804424955</v>
      </c>
      <c r="AF18">
        <v>2.5163114786057186</v>
      </c>
      <c r="AG18">
        <v>12.846191314548113</v>
      </c>
      <c r="AH18">
        <v>0</v>
      </c>
      <c r="AI18">
        <v>0</v>
      </c>
      <c r="AJ18">
        <v>0</v>
      </c>
      <c r="AK18">
        <v>7.9219086086412016</v>
      </c>
      <c r="AL18">
        <v>0</v>
      </c>
      <c r="AM18">
        <v>4.9279920418492997</v>
      </c>
      <c r="AN18">
        <v>0.83340378991859743</v>
      </c>
      <c r="AO18">
        <v>0</v>
      </c>
      <c r="AP18">
        <v>0</v>
      </c>
      <c r="AQ18">
        <v>0</v>
      </c>
      <c r="AR18">
        <v>14.471673392611146</v>
      </c>
      <c r="AS18">
        <v>9.8382034994781886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22.038069284377737</v>
      </c>
      <c r="BB18">
        <f t="shared" si="0"/>
        <v>505.18846861939647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5.0302110611893287</v>
      </c>
      <c r="L19">
        <v>324.87928850763876</v>
      </c>
      <c r="M19">
        <v>27.927427150768025</v>
      </c>
      <c r="N19">
        <v>35.974916948452282</v>
      </c>
      <c r="O19">
        <v>0</v>
      </c>
      <c r="P19">
        <v>31.40379066490949</v>
      </c>
      <c r="Q19">
        <v>2.0119454455917314</v>
      </c>
      <c r="R19">
        <v>4.0181493147126535</v>
      </c>
      <c r="S19">
        <v>2.0130911465453125</v>
      </c>
      <c r="T19">
        <v>0</v>
      </c>
      <c r="U19">
        <v>21.519363277866656</v>
      </c>
      <c r="V19">
        <v>0</v>
      </c>
      <c r="W19">
        <v>2.0144949167901198</v>
      </c>
      <c r="X19">
        <v>10.051198735016428</v>
      </c>
      <c r="Y19">
        <v>0</v>
      </c>
      <c r="Z19">
        <v>2.0214079281987059</v>
      </c>
      <c r="AA19">
        <v>0</v>
      </c>
      <c r="AB19">
        <v>0</v>
      </c>
      <c r="AC19">
        <v>0</v>
      </c>
      <c r="AD19">
        <v>0</v>
      </c>
      <c r="AE19">
        <v>10.011137048006677</v>
      </c>
      <c r="AF19">
        <v>2.5163114786057186</v>
      </c>
      <c r="AG19">
        <v>12.846191314548113</v>
      </c>
      <c r="AH19">
        <v>0</v>
      </c>
      <c r="AI19">
        <v>0</v>
      </c>
      <c r="AJ19">
        <v>0</v>
      </c>
      <c r="AK19">
        <v>7.9219086086412016</v>
      </c>
      <c r="AL19">
        <v>0</v>
      </c>
      <c r="AM19">
        <v>4.9279920418492997</v>
      </c>
      <c r="AN19">
        <v>0.83340378991859743</v>
      </c>
      <c r="AO19">
        <v>0</v>
      </c>
      <c r="AP19">
        <v>0</v>
      </c>
      <c r="AQ19">
        <v>0</v>
      </c>
      <c r="AR19">
        <v>14.471673392611146</v>
      </c>
      <c r="AS19">
        <v>9.8382034994781886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22.247302042141921</v>
      </c>
      <c r="BB19">
        <f t="shared" si="0"/>
        <v>509.98480422919641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5.0302110611893287</v>
      </c>
      <c r="L20">
        <v>324.87928850763876</v>
      </c>
      <c r="M20">
        <v>27.927427150768025</v>
      </c>
      <c r="N20">
        <v>35.974916948452282</v>
      </c>
      <c r="O20">
        <v>0</v>
      </c>
      <c r="P20">
        <v>31.40379066490949</v>
      </c>
      <c r="Q20">
        <v>2.0119454455917314</v>
      </c>
      <c r="R20">
        <v>4.0181493147126535</v>
      </c>
      <c r="S20">
        <v>2.0130911465453125</v>
      </c>
      <c r="T20">
        <v>0</v>
      </c>
      <c r="U20">
        <v>21.519363277866656</v>
      </c>
      <c r="V20">
        <v>0</v>
      </c>
      <c r="W20">
        <v>2.0144949167901198</v>
      </c>
      <c r="X20">
        <v>10.051198735016428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10.011137048006677</v>
      </c>
      <c r="AF20">
        <v>2.5163114786057186</v>
      </c>
      <c r="AG20">
        <v>12.846191314548113</v>
      </c>
      <c r="AH20">
        <v>0</v>
      </c>
      <c r="AI20">
        <v>0</v>
      </c>
      <c r="AJ20">
        <v>0</v>
      </c>
      <c r="AK20">
        <v>7.9219086086412016</v>
      </c>
      <c r="AL20">
        <v>0</v>
      </c>
      <c r="AM20">
        <v>4.9279920418492997</v>
      </c>
      <c r="AN20">
        <v>0.83340378991859743</v>
      </c>
      <c r="AO20">
        <v>0</v>
      </c>
      <c r="AP20">
        <v>0</v>
      </c>
      <c r="AQ20">
        <v>0</v>
      </c>
      <c r="AR20">
        <v>14.471673392611146</v>
      </c>
      <c r="AS20">
        <v>9.8382034994781886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22.247302042141921</v>
      </c>
      <c r="BB20">
        <f t="shared" si="0"/>
        <v>509.98480422919641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5.0302110611893287</v>
      </c>
      <c r="L21">
        <v>324.87928850763876</v>
      </c>
      <c r="M21">
        <v>27.927427150768025</v>
      </c>
      <c r="N21">
        <v>35.974916948452282</v>
      </c>
      <c r="O21">
        <v>0</v>
      </c>
      <c r="P21">
        <v>31.40379066490949</v>
      </c>
      <c r="Q21">
        <v>2.0119454455917314</v>
      </c>
      <c r="R21">
        <v>4.0181493147126535</v>
      </c>
      <c r="S21">
        <v>2.0130911465453125</v>
      </c>
      <c r="T21">
        <v>0</v>
      </c>
      <c r="U21">
        <v>21.519363277866656</v>
      </c>
      <c r="V21">
        <v>0</v>
      </c>
      <c r="W21">
        <v>2.0144949167901198</v>
      </c>
      <c r="X21">
        <v>10.051198735016428</v>
      </c>
      <c r="Y21">
        <v>0</v>
      </c>
      <c r="Z21">
        <v>0.33927623043206012</v>
      </c>
      <c r="AA21">
        <v>0</v>
      </c>
      <c r="AB21">
        <v>0</v>
      </c>
      <c r="AC21">
        <v>0</v>
      </c>
      <c r="AD21">
        <v>0</v>
      </c>
      <c r="AE21">
        <v>5.0055686804424955</v>
      </c>
      <c r="AF21">
        <v>2.5163114786057186</v>
      </c>
      <c r="AG21">
        <v>12.846191314548113</v>
      </c>
      <c r="AH21">
        <v>0</v>
      </c>
      <c r="AI21">
        <v>0</v>
      </c>
      <c r="AJ21">
        <v>0</v>
      </c>
      <c r="AK21">
        <v>7.9219086086412016</v>
      </c>
      <c r="AL21">
        <v>0</v>
      </c>
      <c r="AM21">
        <v>4.9279920418492997</v>
      </c>
      <c r="AN21">
        <v>0.83340378991859743</v>
      </c>
      <c r="AO21">
        <v>0</v>
      </c>
      <c r="AP21">
        <v>0</v>
      </c>
      <c r="AQ21">
        <v>0</v>
      </c>
      <c r="AR21">
        <v>16.174223203506575</v>
      </c>
      <c r="AS21">
        <v>9.8382034994781886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22.038922761506523</v>
      </c>
      <c r="BB21">
        <f t="shared" si="0"/>
        <v>505.2080332553964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5.0302110611893287</v>
      </c>
      <c r="L22">
        <v>324.87928850763876</v>
      </c>
      <c r="M22">
        <v>27.927427150768025</v>
      </c>
      <c r="N22">
        <v>35.974916948452282</v>
      </c>
      <c r="O22">
        <v>0</v>
      </c>
      <c r="P22">
        <v>31.40379066490949</v>
      </c>
      <c r="Q22">
        <v>2.0119454455917314</v>
      </c>
      <c r="R22">
        <v>4.0181493147126535</v>
      </c>
      <c r="S22">
        <v>2.0130911465453125</v>
      </c>
      <c r="T22">
        <v>0</v>
      </c>
      <c r="U22">
        <v>21.519363277866656</v>
      </c>
      <c r="V22">
        <v>0</v>
      </c>
      <c r="W22">
        <v>2.0144949167901198</v>
      </c>
      <c r="X22">
        <v>10.051198735016428</v>
      </c>
      <c r="Y22">
        <v>0</v>
      </c>
      <c r="Z22">
        <v>0.33927623043206012</v>
      </c>
      <c r="AA22">
        <v>0</v>
      </c>
      <c r="AB22">
        <v>0</v>
      </c>
      <c r="AC22">
        <v>0</v>
      </c>
      <c r="AD22">
        <v>0</v>
      </c>
      <c r="AE22">
        <v>5.0055686804424955</v>
      </c>
      <c r="AF22">
        <v>2.5163114786057186</v>
      </c>
      <c r="AG22">
        <v>12.846191314548113</v>
      </c>
      <c r="AH22">
        <v>1.3875109246503863</v>
      </c>
      <c r="AI22">
        <v>0</v>
      </c>
      <c r="AJ22">
        <v>0</v>
      </c>
      <c r="AK22">
        <v>7.9219086086412016</v>
      </c>
      <c r="AL22">
        <v>0</v>
      </c>
      <c r="AM22">
        <v>4.9279920418492997</v>
      </c>
      <c r="AN22">
        <v>0.83340378991859743</v>
      </c>
      <c r="AO22">
        <v>0</v>
      </c>
      <c r="AP22">
        <v>0</v>
      </c>
      <c r="AQ22">
        <v>0</v>
      </c>
      <c r="AR22">
        <v>16.174223203506575</v>
      </c>
      <c r="AS22">
        <v>9.8382034994781886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22.096920718156912</v>
      </c>
      <c r="BB22">
        <f t="shared" si="0"/>
        <v>506.53754622339642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5.0302704637762581</v>
      </c>
      <c r="L23">
        <v>324.87928850763876</v>
      </c>
      <c r="M23">
        <v>27.927427150768025</v>
      </c>
      <c r="N23">
        <v>35.974916948452282</v>
      </c>
      <c r="O23">
        <v>0</v>
      </c>
      <c r="P23">
        <v>31.40379066490949</v>
      </c>
      <c r="Q23">
        <v>2.0119454455917314</v>
      </c>
      <c r="R23">
        <v>4.0181493147126535</v>
      </c>
      <c r="S23">
        <v>2.0130911465453125</v>
      </c>
      <c r="T23">
        <v>0</v>
      </c>
      <c r="U23">
        <v>21.519363277866656</v>
      </c>
      <c r="V23">
        <v>0</v>
      </c>
      <c r="W23">
        <v>2.0144949167901198</v>
      </c>
      <c r="X23">
        <v>10.051198735016428</v>
      </c>
      <c r="Y23">
        <v>0</v>
      </c>
      <c r="Z23">
        <v>0.33927623043206012</v>
      </c>
      <c r="AA23">
        <v>0</v>
      </c>
      <c r="AB23">
        <v>0</v>
      </c>
      <c r="AC23">
        <v>0</v>
      </c>
      <c r="AD23">
        <v>0</v>
      </c>
      <c r="AE23">
        <v>5.0055686804424955</v>
      </c>
      <c r="AF23">
        <v>2.5163114786057186</v>
      </c>
      <c r="AG23">
        <v>12.846191314548113</v>
      </c>
      <c r="AH23">
        <v>5.9633450386140687</v>
      </c>
      <c r="AI23">
        <v>0</v>
      </c>
      <c r="AJ23">
        <v>0</v>
      </c>
      <c r="AK23">
        <v>7.9219086086412016</v>
      </c>
      <c r="AL23">
        <v>0</v>
      </c>
      <c r="AM23">
        <v>4.9279920418492997</v>
      </c>
      <c r="AN23">
        <v>0.83340378991859743</v>
      </c>
      <c r="AO23">
        <v>0</v>
      </c>
      <c r="AP23">
        <v>0</v>
      </c>
      <c r="AQ23">
        <v>0</v>
      </c>
      <c r="AR23">
        <v>14.471673392611146</v>
      </c>
      <c r="AS23">
        <v>9.8382034994781886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22.217026485053299</v>
      </c>
      <c r="BB23">
        <f t="shared" si="0"/>
        <v>509.29078416215526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5.0302211581422265</v>
      </c>
      <c r="L24">
        <v>324.87928850763876</v>
      </c>
      <c r="M24">
        <v>27.927427150768025</v>
      </c>
      <c r="N24">
        <v>35.974916948452282</v>
      </c>
      <c r="O24">
        <v>0</v>
      </c>
      <c r="P24">
        <v>31.40379066490949</v>
      </c>
      <c r="Q24">
        <v>2.0119454455917314</v>
      </c>
      <c r="R24">
        <v>4.0181493147126535</v>
      </c>
      <c r="S24">
        <v>2.0130911465453125</v>
      </c>
      <c r="T24">
        <v>0</v>
      </c>
      <c r="U24">
        <v>21.519363277866656</v>
      </c>
      <c r="V24">
        <v>0</v>
      </c>
      <c r="W24">
        <v>2.0144949167901198</v>
      </c>
      <c r="X24">
        <v>10.051198735016428</v>
      </c>
      <c r="Y24">
        <v>0</v>
      </c>
      <c r="Z24">
        <v>0.33927623043206012</v>
      </c>
      <c r="AA24">
        <v>0</v>
      </c>
      <c r="AB24">
        <v>0</v>
      </c>
      <c r="AC24">
        <v>0</v>
      </c>
      <c r="AD24">
        <v>0</v>
      </c>
      <c r="AE24">
        <v>5.0055686804424955</v>
      </c>
      <c r="AF24">
        <v>2.5163114786057186</v>
      </c>
      <c r="AG24">
        <v>12.846191314548113</v>
      </c>
      <c r="AH24">
        <v>14.583626277395116</v>
      </c>
      <c r="AI24">
        <v>0</v>
      </c>
      <c r="AJ24">
        <v>0</v>
      </c>
      <c r="AK24">
        <v>7.9219086086412016</v>
      </c>
      <c r="AL24">
        <v>0</v>
      </c>
      <c r="AM24">
        <v>4.9279920418492997</v>
      </c>
      <c r="AN24">
        <v>0.83340378991859743</v>
      </c>
      <c r="AO24">
        <v>0</v>
      </c>
      <c r="AP24">
        <v>0</v>
      </c>
      <c r="AQ24">
        <v>3.9275583811312873</v>
      </c>
      <c r="AR24">
        <v>14.471673392611146</v>
      </c>
      <c r="AS24">
        <v>9.8382034994781886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22.741524120190125</v>
      </c>
      <c r="BB24">
        <f t="shared" si="0"/>
        <v>521.31407684129681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5.0302984302911922</v>
      </c>
      <c r="L25">
        <v>325.09232422760613</v>
      </c>
      <c r="M25">
        <v>27.927427150768025</v>
      </c>
      <c r="N25">
        <v>35.974916948452282</v>
      </c>
      <c r="O25">
        <v>0</v>
      </c>
      <c r="P25">
        <v>31.40379066490949</v>
      </c>
      <c r="Q25">
        <v>2.012108350729223</v>
      </c>
      <c r="R25">
        <v>3.7251269685823689</v>
      </c>
      <c r="S25">
        <v>2.0130911465453125</v>
      </c>
      <c r="T25">
        <v>0</v>
      </c>
      <c r="U25">
        <v>21.519363277866656</v>
      </c>
      <c r="V25">
        <v>0</v>
      </c>
      <c r="W25">
        <v>2.0144949167901198</v>
      </c>
      <c r="X25">
        <v>10.051198735016428</v>
      </c>
      <c r="Y25">
        <v>0</v>
      </c>
      <c r="Z25">
        <v>2.0214079281987059</v>
      </c>
      <c r="AA25">
        <v>0</v>
      </c>
      <c r="AB25">
        <v>1.0411316765810896</v>
      </c>
      <c r="AC25">
        <v>3.0213957887706111</v>
      </c>
      <c r="AD25">
        <v>0</v>
      </c>
      <c r="AE25">
        <v>5.0055686804424955</v>
      </c>
      <c r="AF25">
        <v>2.5163114786057186</v>
      </c>
      <c r="AG25">
        <v>12.846191314548113</v>
      </c>
      <c r="AH25">
        <v>17.712906328532661</v>
      </c>
      <c r="AI25">
        <v>0</v>
      </c>
      <c r="AJ25">
        <v>0</v>
      </c>
      <c r="AK25">
        <v>7.9219086086412016</v>
      </c>
      <c r="AL25">
        <v>0</v>
      </c>
      <c r="AM25">
        <v>4.9279920418492997</v>
      </c>
      <c r="AN25">
        <v>0.83340378991859743</v>
      </c>
      <c r="AO25">
        <v>0</v>
      </c>
      <c r="AP25">
        <v>0</v>
      </c>
      <c r="AQ25">
        <v>7.8551167622625746</v>
      </c>
      <c r="AR25">
        <v>14.471673392611146</v>
      </c>
      <c r="AS25">
        <v>9.8382034994781886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23.273293318114245</v>
      </c>
      <c r="BB25">
        <f t="shared" si="0"/>
        <v>533.50405878988329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5.0302984302911922</v>
      </c>
      <c r="L26">
        <v>325.09232422760613</v>
      </c>
      <c r="M26">
        <v>27.927427150768025</v>
      </c>
      <c r="N26">
        <v>35.974916948452282</v>
      </c>
      <c r="O26">
        <v>0</v>
      </c>
      <c r="P26">
        <v>31.40379066490949</v>
      </c>
      <c r="Q26">
        <v>2.012108350729223</v>
      </c>
      <c r="R26">
        <v>4.017570210722849</v>
      </c>
      <c r="S26">
        <v>2.0130911465453125</v>
      </c>
      <c r="T26">
        <v>0</v>
      </c>
      <c r="U26">
        <v>21.519363277866656</v>
      </c>
      <c r="V26">
        <v>0</v>
      </c>
      <c r="W26">
        <v>2.0134693058191564</v>
      </c>
      <c r="X26">
        <v>10.051109345293396</v>
      </c>
      <c r="Y26">
        <v>0</v>
      </c>
      <c r="Z26">
        <v>2.0214079281987059</v>
      </c>
      <c r="AA26">
        <v>0</v>
      </c>
      <c r="AB26">
        <v>1.2493573888541016</v>
      </c>
      <c r="AC26">
        <v>3.0213957887706111</v>
      </c>
      <c r="AD26">
        <v>0</v>
      </c>
      <c r="AE26">
        <v>5.0055686804424955</v>
      </c>
      <c r="AF26">
        <v>2.5163114786057186</v>
      </c>
      <c r="AG26">
        <v>12.846191314548113</v>
      </c>
      <c r="AH26">
        <v>21.875439102483824</v>
      </c>
      <c r="AI26">
        <v>0</v>
      </c>
      <c r="AJ26">
        <v>0</v>
      </c>
      <c r="AK26">
        <v>7.9219086086412016</v>
      </c>
      <c r="AL26">
        <v>0</v>
      </c>
      <c r="AM26">
        <v>4.9279920418492997</v>
      </c>
      <c r="AN26">
        <v>0.83340378991859743</v>
      </c>
      <c r="AO26">
        <v>0</v>
      </c>
      <c r="AP26">
        <v>0</v>
      </c>
      <c r="AQ26">
        <v>11.782675143393861</v>
      </c>
      <c r="AR26">
        <v>14.471673392611146</v>
      </c>
      <c r="AS26">
        <v>9.8382034994781886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23.632340483662166</v>
      </c>
      <c r="BB26">
        <f t="shared" si="0"/>
        <v>541.7346567331374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4.9467765352334148</v>
      </c>
      <c r="L27">
        <v>324.87928850763876</v>
      </c>
      <c r="M27">
        <v>27.927427150768025</v>
      </c>
      <c r="N27">
        <v>35.974916948452282</v>
      </c>
      <c r="O27">
        <v>0</v>
      </c>
      <c r="P27">
        <v>31.40379066490949</v>
      </c>
      <c r="Q27">
        <v>6.3598502939427624</v>
      </c>
      <c r="R27">
        <v>12.346592250962681</v>
      </c>
      <c r="S27">
        <v>8.0325951192599181</v>
      </c>
      <c r="T27">
        <v>0</v>
      </c>
      <c r="U27">
        <v>21.519363277866656</v>
      </c>
      <c r="V27">
        <v>3.6019819366798358</v>
      </c>
      <c r="W27">
        <v>10.739582220280267</v>
      </c>
      <c r="X27">
        <v>42.684578642840449</v>
      </c>
      <c r="Y27">
        <v>0</v>
      </c>
      <c r="Z27">
        <v>2.0214079281987059</v>
      </c>
      <c r="AA27">
        <v>0</v>
      </c>
      <c r="AB27">
        <v>4.0812348638071381</v>
      </c>
      <c r="AC27">
        <v>3.0213957887706111</v>
      </c>
      <c r="AD27">
        <v>0</v>
      </c>
      <c r="AE27">
        <v>5.0055686804424955</v>
      </c>
      <c r="AF27">
        <v>2.5163114786057186</v>
      </c>
      <c r="AG27">
        <v>12.846191314548113</v>
      </c>
      <c r="AH27">
        <v>23.617208228970988</v>
      </c>
      <c r="AI27">
        <v>1.1922947756209559</v>
      </c>
      <c r="AJ27">
        <v>0</v>
      </c>
      <c r="AK27">
        <v>7.9219086086412016</v>
      </c>
      <c r="AL27">
        <v>0</v>
      </c>
      <c r="AM27">
        <v>4.9279920418492997</v>
      </c>
      <c r="AN27">
        <v>0.83340378991859743</v>
      </c>
      <c r="AO27">
        <v>0</v>
      </c>
      <c r="AP27">
        <v>0</v>
      </c>
      <c r="AQ27">
        <v>11.782675143393861</v>
      </c>
      <c r="AR27">
        <v>16.174223203506575</v>
      </c>
      <c r="AS27">
        <v>9.8382034994781886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26.593024688993705</v>
      </c>
      <c r="BB27">
        <f t="shared" si="0"/>
        <v>609.60373820559334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9.4028969958223065</v>
      </c>
      <c r="L28">
        <v>382.02430164170192</v>
      </c>
      <c r="M28">
        <v>27.927427150768025</v>
      </c>
      <c r="N28">
        <v>35.974916948452282</v>
      </c>
      <c r="O28">
        <v>0</v>
      </c>
      <c r="P28">
        <v>31.40379066490949</v>
      </c>
      <c r="Q28">
        <v>6.3598502939427624</v>
      </c>
      <c r="R28">
        <v>12.869048692582819</v>
      </c>
      <c r="S28">
        <v>8.0325951192599181</v>
      </c>
      <c r="T28">
        <v>0</v>
      </c>
      <c r="U28">
        <v>21.519363277866656</v>
      </c>
      <c r="V28">
        <v>3.6019819366798358</v>
      </c>
      <c r="W28">
        <v>10.739582220280267</v>
      </c>
      <c r="X28">
        <v>45.502559904794516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5.0055686804424955</v>
      </c>
      <c r="AF28">
        <v>2.5163114786057186</v>
      </c>
      <c r="AG28">
        <v>12.846191314548113</v>
      </c>
      <c r="AH28">
        <v>29.16725224118138</v>
      </c>
      <c r="AI28">
        <v>5.1666099643080772</v>
      </c>
      <c r="AJ28">
        <v>0</v>
      </c>
      <c r="AK28">
        <v>7.9219086086412016</v>
      </c>
      <c r="AL28">
        <v>0</v>
      </c>
      <c r="AM28">
        <v>4.9279920418492997</v>
      </c>
      <c r="AN28">
        <v>0.83340378991859743</v>
      </c>
      <c r="AO28">
        <v>0</v>
      </c>
      <c r="AP28">
        <v>0</v>
      </c>
      <c r="AQ28">
        <v>11.782675143393861</v>
      </c>
      <c r="AR28">
        <v>16.174223203506575</v>
      </c>
      <c r="AS28">
        <v>9.8382034994781886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30.388836475506107</v>
      </c>
      <c r="BB28">
        <f t="shared" si="0"/>
        <v>696.61682083325388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9.4028847605946666</v>
      </c>
      <c r="L29">
        <v>382.02430164170192</v>
      </c>
      <c r="M29">
        <v>27.927427150768025</v>
      </c>
      <c r="N29">
        <v>35.974916948452282</v>
      </c>
      <c r="O29">
        <v>0</v>
      </c>
      <c r="P29">
        <v>31.40379066490949</v>
      </c>
      <c r="Q29">
        <v>6.3598502939427624</v>
      </c>
      <c r="R29">
        <v>12.869048692582819</v>
      </c>
      <c r="S29">
        <v>8.0325951192599181</v>
      </c>
      <c r="T29">
        <v>0</v>
      </c>
      <c r="U29">
        <v>21.519363277866656</v>
      </c>
      <c r="V29">
        <v>3.6019819366798358</v>
      </c>
      <c r="W29">
        <v>10.739582220280267</v>
      </c>
      <c r="X29">
        <v>45.502559904794516</v>
      </c>
      <c r="Y29">
        <v>0</v>
      </c>
      <c r="Z29">
        <v>4.0428155362137339</v>
      </c>
      <c r="AA29">
        <v>4.333285208098518</v>
      </c>
      <c r="AB29">
        <v>12.343652871008139</v>
      </c>
      <c r="AC29">
        <v>9.0733312350240034</v>
      </c>
      <c r="AD29">
        <v>5.6879915466499691</v>
      </c>
      <c r="AE29">
        <v>5.0055686804424955</v>
      </c>
      <c r="AF29">
        <v>5.2167428887497387</v>
      </c>
      <c r="AG29">
        <v>12.846191314548113</v>
      </c>
      <c r="AH29">
        <v>29.16725224118138</v>
      </c>
      <c r="AI29">
        <v>5.1666099643080772</v>
      </c>
      <c r="AJ29">
        <v>0</v>
      </c>
      <c r="AK29">
        <v>7.9219086086412016</v>
      </c>
      <c r="AL29">
        <v>0</v>
      </c>
      <c r="AM29">
        <v>4.9279920418492997</v>
      </c>
      <c r="AN29">
        <v>0.83340378991859743</v>
      </c>
      <c r="AO29">
        <v>0</v>
      </c>
      <c r="AP29">
        <v>0</v>
      </c>
      <c r="AQ29">
        <v>11.782675143393861</v>
      </c>
      <c r="AR29">
        <v>14.471673392611146</v>
      </c>
      <c r="AS29">
        <v>9.8382034994781886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30.849135703991042</v>
      </c>
      <c r="BB29">
        <f t="shared" si="0"/>
        <v>707.16846486995871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9.4760414819246499</v>
      </c>
      <c r="L30">
        <v>452.39679123346536</v>
      </c>
      <c r="M30">
        <v>27.927427150768025</v>
      </c>
      <c r="N30">
        <v>35.974916948452282</v>
      </c>
      <c r="O30">
        <v>0</v>
      </c>
      <c r="P30">
        <v>31.40379066490949</v>
      </c>
      <c r="Q30">
        <v>6.3598502939427624</v>
      </c>
      <c r="R30">
        <v>12.869048692582819</v>
      </c>
      <c r="S30">
        <v>8.0325951192599181</v>
      </c>
      <c r="T30">
        <v>0</v>
      </c>
      <c r="U30">
        <v>21.519363277866656</v>
      </c>
      <c r="V30">
        <v>3.6019819366798358</v>
      </c>
      <c r="W30">
        <v>10.739582220280267</v>
      </c>
      <c r="X30">
        <v>45.502559904794516</v>
      </c>
      <c r="Y30">
        <v>0</v>
      </c>
      <c r="Z30">
        <v>4.0428155362137339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5.0055686804424955</v>
      </c>
      <c r="AF30">
        <v>5.2167428887497387</v>
      </c>
      <c r="AG30">
        <v>12.846191314548113</v>
      </c>
      <c r="AH30">
        <v>36.459065066270092</v>
      </c>
      <c r="AI30">
        <v>5.1666099643080772</v>
      </c>
      <c r="AJ30">
        <v>0</v>
      </c>
      <c r="AK30">
        <v>7.9219086086412016</v>
      </c>
      <c r="AL30">
        <v>0</v>
      </c>
      <c r="AM30">
        <v>4.9279920418492997</v>
      </c>
      <c r="AN30">
        <v>0.83340378991859743</v>
      </c>
      <c r="AO30">
        <v>0</v>
      </c>
      <c r="AP30">
        <v>0</v>
      </c>
      <c r="AQ30">
        <v>11.782675143393861</v>
      </c>
      <c r="AR30">
        <v>14.471673392611146</v>
      </c>
      <c r="AS30">
        <v>9.8382034994781886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34.398571847830723</v>
      </c>
      <c r="BB30">
        <f t="shared" si="0"/>
        <v>788.53376900936462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9.4028969958223065</v>
      </c>
      <c r="L31">
        <v>442.34323536782108</v>
      </c>
      <c r="M31">
        <v>27.927427150768025</v>
      </c>
      <c r="N31">
        <v>35.974916948452282</v>
      </c>
      <c r="O31">
        <v>0</v>
      </c>
      <c r="P31">
        <v>31.40379066490949</v>
      </c>
      <c r="Q31">
        <v>6.3598502939427624</v>
      </c>
      <c r="R31">
        <v>12.869048692582819</v>
      </c>
      <c r="S31">
        <v>8.0325951192599181</v>
      </c>
      <c r="T31">
        <v>0</v>
      </c>
      <c r="U31">
        <v>21.519363277866656</v>
      </c>
      <c r="V31">
        <v>3.6019819366798358</v>
      </c>
      <c r="W31">
        <v>10.739582220280267</v>
      </c>
      <c r="X31">
        <v>45.502559904794516</v>
      </c>
      <c r="Y31">
        <v>0</v>
      </c>
      <c r="Z31">
        <v>4.0428155362137339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5.0055686804424955</v>
      </c>
      <c r="AF31">
        <v>5.2167428887497387</v>
      </c>
      <c r="AG31">
        <v>12.846191314548113</v>
      </c>
      <c r="AH31">
        <v>36.459065066270092</v>
      </c>
      <c r="AI31">
        <v>5.1666099643080772</v>
      </c>
      <c r="AJ31">
        <v>0</v>
      </c>
      <c r="AK31">
        <v>7.9219086086412016</v>
      </c>
      <c r="AL31">
        <v>0</v>
      </c>
      <c r="AM31">
        <v>4.9279920418492997</v>
      </c>
      <c r="AN31">
        <v>0.83340378991859743</v>
      </c>
      <c r="AO31">
        <v>0</v>
      </c>
      <c r="AP31">
        <v>0</v>
      </c>
      <c r="AQ31">
        <v>11.782675143393861</v>
      </c>
      <c r="AR31">
        <v>14.471673392611146</v>
      </c>
      <c r="AS31">
        <v>9.8382034994781886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33.97527577312772</v>
      </c>
      <c r="BB31">
        <f t="shared" si="0"/>
        <v>778.83036473232096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9.4031137963816231</v>
      </c>
      <c r="L32">
        <v>412.18349837485732</v>
      </c>
      <c r="M32">
        <v>27.927427150768025</v>
      </c>
      <c r="N32">
        <v>35.974916948452282</v>
      </c>
      <c r="O32">
        <v>0</v>
      </c>
      <c r="P32">
        <v>31.40379066490949</v>
      </c>
      <c r="Q32">
        <v>6.3598502939427624</v>
      </c>
      <c r="R32">
        <v>12.869048692582819</v>
      </c>
      <c r="S32">
        <v>8.0325951192599181</v>
      </c>
      <c r="T32">
        <v>0</v>
      </c>
      <c r="U32">
        <v>21.519363277866656</v>
      </c>
      <c r="V32">
        <v>3.6019819366798358</v>
      </c>
      <c r="W32">
        <v>10.739582220280267</v>
      </c>
      <c r="X32">
        <v>45.502559904794516</v>
      </c>
      <c r="Y32">
        <v>0</v>
      </c>
      <c r="Z32">
        <v>4.0428155362137339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5.0055686804424955</v>
      </c>
      <c r="AF32">
        <v>5.2167428887497387</v>
      </c>
      <c r="AG32">
        <v>12.846191314548113</v>
      </c>
      <c r="AH32">
        <v>36.459065066270092</v>
      </c>
      <c r="AI32">
        <v>5.1666099643080772</v>
      </c>
      <c r="AJ32">
        <v>0</v>
      </c>
      <c r="AK32">
        <v>7.9219086086412016</v>
      </c>
      <c r="AL32">
        <v>0</v>
      </c>
      <c r="AM32">
        <v>4.9279920418492997</v>
      </c>
      <c r="AN32">
        <v>0.83340378991859743</v>
      </c>
      <c r="AO32">
        <v>0</v>
      </c>
      <c r="AP32">
        <v>0</v>
      </c>
      <c r="AQ32">
        <v>11.782675143393861</v>
      </c>
      <c r="AR32">
        <v>14.471673392611146</v>
      </c>
      <c r="AS32">
        <v>9.8382034994781886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32.714607829085253</v>
      </c>
      <c r="BB32">
        <f t="shared" si="0"/>
        <v>749.93151248395907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9.4029014119694079</v>
      </c>
      <c r="L33">
        <v>412.18349837485732</v>
      </c>
      <c r="M33">
        <v>27.927427150768025</v>
      </c>
      <c r="N33">
        <v>35.974916948452282</v>
      </c>
      <c r="O33">
        <v>0</v>
      </c>
      <c r="P33">
        <v>31.40379066490949</v>
      </c>
      <c r="Q33">
        <v>6.3598502939427624</v>
      </c>
      <c r="R33">
        <v>12.869048692582819</v>
      </c>
      <c r="S33">
        <v>8.0325951192599181</v>
      </c>
      <c r="T33">
        <v>0</v>
      </c>
      <c r="U33">
        <v>21.519363277866656</v>
      </c>
      <c r="V33">
        <v>3.6019819366798358</v>
      </c>
      <c r="W33">
        <v>10.739582220280267</v>
      </c>
      <c r="X33">
        <v>45.502559904794516</v>
      </c>
      <c r="Y33">
        <v>0</v>
      </c>
      <c r="Z33">
        <v>4.0428155362137339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5.1433218056773109</v>
      </c>
      <c r="AF33">
        <v>5.2167428887497387</v>
      </c>
      <c r="AG33">
        <v>12.846191314548113</v>
      </c>
      <c r="AH33">
        <v>36.459065066270092</v>
      </c>
      <c r="AI33">
        <v>5.1666099643080772</v>
      </c>
      <c r="AJ33">
        <v>0</v>
      </c>
      <c r="AK33">
        <v>7.9219086086412016</v>
      </c>
      <c r="AL33">
        <v>0</v>
      </c>
      <c r="AM33">
        <v>4.9279920418492997</v>
      </c>
      <c r="AN33">
        <v>0.83340378991859743</v>
      </c>
      <c r="AO33">
        <v>0</v>
      </c>
      <c r="AP33">
        <v>0</v>
      </c>
      <c r="AQ33">
        <v>11.782675143393861</v>
      </c>
      <c r="AR33">
        <v>16.174223203506575</v>
      </c>
      <c r="AS33">
        <v>9.8382034994781886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32.791523614147067</v>
      </c>
      <c r="BB33">
        <f t="shared" si="0"/>
        <v>751.69468725061529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5.0302957976592033</v>
      </c>
      <c r="L34">
        <v>347.18952535662407</v>
      </c>
      <c r="M34">
        <v>27.927427150768025</v>
      </c>
      <c r="N34">
        <v>35.974916948452282</v>
      </c>
      <c r="O34">
        <v>0</v>
      </c>
      <c r="P34">
        <v>31.40379066490949</v>
      </c>
      <c r="Q34">
        <v>6.3598502939427624</v>
      </c>
      <c r="R34">
        <v>12.869048692582819</v>
      </c>
      <c r="S34">
        <v>8.0325951192599181</v>
      </c>
      <c r="T34">
        <v>0</v>
      </c>
      <c r="U34">
        <v>21.519363277866656</v>
      </c>
      <c r="V34">
        <v>3.6019819366798358</v>
      </c>
      <c r="W34">
        <v>10.739582220280267</v>
      </c>
      <c r="X34">
        <v>45.502559904794516</v>
      </c>
      <c r="Y34">
        <v>0</v>
      </c>
      <c r="Z34">
        <v>4.0428155362137339</v>
      </c>
      <c r="AA34">
        <v>4.333285208098518</v>
      </c>
      <c r="AB34">
        <v>12.343652871008139</v>
      </c>
      <c r="AC34">
        <v>9.0733312350240034</v>
      </c>
      <c r="AD34">
        <v>8.5319871634314328</v>
      </c>
      <c r="AE34">
        <v>5.1433218056773109</v>
      </c>
      <c r="AF34">
        <v>5.2167428887497387</v>
      </c>
      <c r="AG34">
        <v>12.846191314548113</v>
      </c>
      <c r="AH34">
        <v>36.459065066270092</v>
      </c>
      <c r="AI34">
        <v>1.1922947756209559</v>
      </c>
      <c r="AJ34">
        <v>0</v>
      </c>
      <c r="AK34">
        <v>7.9219086086412016</v>
      </c>
      <c r="AL34">
        <v>0</v>
      </c>
      <c r="AM34">
        <v>4.9279920418492997</v>
      </c>
      <c r="AN34">
        <v>0.83340378991859743</v>
      </c>
      <c r="AO34">
        <v>0</v>
      </c>
      <c r="AP34">
        <v>0</v>
      </c>
      <c r="AQ34">
        <v>11.782675143393861</v>
      </c>
      <c r="AR34">
        <v>16.174223203506575</v>
      </c>
      <c r="AS34">
        <v>9.8382034994781886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29.544742917337427</v>
      </c>
      <c r="BB34">
        <f t="shared" si="0"/>
        <v>677.26728859791228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5.0303869566431416</v>
      </c>
      <c r="L35">
        <v>330.05546478500577</v>
      </c>
      <c r="M35">
        <v>27.927427150768025</v>
      </c>
      <c r="N35">
        <v>35.974916948452282</v>
      </c>
      <c r="O35">
        <v>0</v>
      </c>
      <c r="P35">
        <v>31.40379066490949</v>
      </c>
      <c r="Q35">
        <v>6.3598502939427624</v>
      </c>
      <c r="R35">
        <v>12.869048692582819</v>
      </c>
      <c r="S35">
        <v>8.0325951192599181</v>
      </c>
      <c r="T35">
        <v>0</v>
      </c>
      <c r="U35">
        <v>21.519363277866656</v>
      </c>
      <c r="V35">
        <v>3.6019819366798358</v>
      </c>
      <c r="W35">
        <v>10.301944331839548</v>
      </c>
      <c r="X35">
        <v>45.502559904794516</v>
      </c>
      <c r="Y35">
        <v>0</v>
      </c>
      <c r="Z35">
        <v>4.0428155362137339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5.1433218056773109</v>
      </c>
      <c r="AF35">
        <v>5.2167428887497387</v>
      </c>
      <c r="AG35">
        <v>12.846191314548113</v>
      </c>
      <c r="AH35">
        <v>29.16725224118138</v>
      </c>
      <c r="AI35">
        <v>0</v>
      </c>
      <c r="AJ35">
        <v>0</v>
      </c>
      <c r="AK35">
        <v>7.9219086086412016</v>
      </c>
      <c r="AL35">
        <v>0</v>
      </c>
      <c r="AM35">
        <v>4.9279920418492997</v>
      </c>
      <c r="AN35">
        <v>0.83340378991859743</v>
      </c>
      <c r="AO35">
        <v>0</v>
      </c>
      <c r="AP35">
        <v>0</v>
      </c>
      <c r="AQ35">
        <v>11.782675143393861</v>
      </c>
      <c r="AR35">
        <v>14.471673392611146</v>
      </c>
      <c r="AS35">
        <v>9.8382034994781886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28.384447452347406</v>
      </c>
      <c r="BB35">
        <f t="shared" si="0"/>
        <v>650.66931935022194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5.0303869566431416</v>
      </c>
      <c r="L36">
        <v>330.05546478500577</v>
      </c>
      <c r="M36">
        <v>27.927427150768025</v>
      </c>
      <c r="N36">
        <v>35.974916948452282</v>
      </c>
      <c r="O36">
        <v>0</v>
      </c>
      <c r="P36">
        <v>31.40379066490949</v>
      </c>
      <c r="Q36">
        <v>6.3598502939427624</v>
      </c>
      <c r="R36">
        <v>12.869048692582819</v>
      </c>
      <c r="S36">
        <v>8.0325951192599181</v>
      </c>
      <c r="T36">
        <v>0</v>
      </c>
      <c r="U36">
        <v>21.519363277866656</v>
      </c>
      <c r="V36">
        <v>3.6019819366798358</v>
      </c>
      <c r="W36">
        <v>10.301944331839548</v>
      </c>
      <c r="X36">
        <v>45.502559904794516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5.0055686804424955</v>
      </c>
      <c r="AF36">
        <v>2.5163114786057186</v>
      </c>
      <c r="AG36">
        <v>12.846191314548113</v>
      </c>
      <c r="AH36">
        <v>21.875439102483824</v>
      </c>
      <c r="AI36">
        <v>0</v>
      </c>
      <c r="AJ36">
        <v>0</v>
      </c>
      <c r="AK36">
        <v>7.9219086086412016</v>
      </c>
      <c r="AL36">
        <v>0</v>
      </c>
      <c r="AM36">
        <v>4.9279920418492997</v>
      </c>
      <c r="AN36">
        <v>0.83340378991859743</v>
      </c>
      <c r="AO36">
        <v>0</v>
      </c>
      <c r="AP36">
        <v>0</v>
      </c>
      <c r="AQ36">
        <v>11.782675143393861</v>
      </c>
      <c r="AR36">
        <v>14.471673392611146</v>
      </c>
      <c r="AS36">
        <v>9.8382034994781886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27.534326640329933</v>
      </c>
      <c r="BB36">
        <f t="shared" si="0"/>
        <v>631.18162169292202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5.0302917073731699</v>
      </c>
      <c r="L37">
        <v>319.69409093338857</v>
      </c>
      <c r="M37">
        <v>27.927427150768025</v>
      </c>
      <c r="N37">
        <v>35.974916948452282</v>
      </c>
      <c r="O37">
        <v>0</v>
      </c>
      <c r="P37">
        <v>31.40379066490949</v>
      </c>
      <c r="Q37">
        <v>6.3598502939427624</v>
      </c>
      <c r="R37">
        <v>12.869048692582819</v>
      </c>
      <c r="S37">
        <v>8.0325951192599181</v>
      </c>
      <c r="T37">
        <v>0</v>
      </c>
      <c r="U37">
        <v>21.519363277866656</v>
      </c>
      <c r="V37">
        <v>3.6019819366798358</v>
      </c>
      <c r="W37">
        <v>10.739582220280267</v>
      </c>
      <c r="X37">
        <v>45.502559904794516</v>
      </c>
      <c r="Y37">
        <v>0</v>
      </c>
      <c r="Z37">
        <v>4.0428155362137339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5.0055686804424955</v>
      </c>
      <c r="AF37">
        <v>2.5163114786057186</v>
      </c>
      <c r="AG37">
        <v>12.846191314548113</v>
      </c>
      <c r="AH37">
        <v>19.188981646837821</v>
      </c>
      <c r="AI37">
        <v>0</v>
      </c>
      <c r="AJ37">
        <v>0</v>
      </c>
      <c r="AK37">
        <v>7.9219086086412016</v>
      </c>
      <c r="AL37">
        <v>0</v>
      </c>
      <c r="AM37">
        <v>4.9279920418492997</v>
      </c>
      <c r="AN37">
        <v>0.83340378991859743</v>
      </c>
      <c r="AO37">
        <v>0</v>
      </c>
      <c r="AP37">
        <v>0</v>
      </c>
      <c r="AQ37">
        <v>11.782675143393861</v>
      </c>
      <c r="AR37">
        <v>13.620398487163429</v>
      </c>
      <c r="AS37">
        <v>9.8382034994781886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26.55447168351137</v>
      </c>
      <c r="BB37">
        <f t="shared" si="0"/>
        <v>608.71997050575612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5.0303869566431416</v>
      </c>
      <c r="L38">
        <v>319.69409093338857</v>
      </c>
      <c r="M38">
        <v>27.927427150768025</v>
      </c>
      <c r="N38">
        <v>35.974916948452282</v>
      </c>
      <c r="O38">
        <v>0</v>
      </c>
      <c r="P38">
        <v>31.40379066490949</v>
      </c>
      <c r="Q38">
        <v>6.3598502939427624</v>
      </c>
      <c r="R38">
        <v>12.869048692582819</v>
      </c>
      <c r="S38">
        <v>8.0325951192599181</v>
      </c>
      <c r="T38">
        <v>0</v>
      </c>
      <c r="U38">
        <v>21.519363277866656</v>
      </c>
      <c r="V38">
        <v>3.6019819366798358</v>
      </c>
      <c r="W38">
        <v>10.739582220280267</v>
      </c>
      <c r="X38">
        <v>45.502559904794516</v>
      </c>
      <c r="Y38">
        <v>0</v>
      </c>
      <c r="Z38">
        <v>4.0428155362137339</v>
      </c>
      <c r="AA38">
        <v>0</v>
      </c>
      <c r="AB38">
        <v>8.2291017063243572</v>
      </c>
      <c r="AC38">
        <v>3.0213957887706111</v>
      </c>
      <c r="AD38">
        <v>0</v>
      </c>
      <c r="AE38">
        <v>5.0055686804424955</v>
      </c>
      <c r="AF38">
        <v>2.5163114786057186</v>
      </c>
      <c r="AG38">
        <v>12.846191314548113</v>
      </c>
      <c r="AH38">
        <v>14.583626277395116</v>
      </c>
      <c r="AI38">
        <v>0</v>
      </c>
      <c r="AJ38">
        <v>0</v>
      </c>
      <c r="AK38">
        <v>7.9219086086412016</v>
      </c>
      <c r="AL38">
        <v>0</v>
      </c>
      <c r="AM38">
        <v>4.9279920418492997</v>
      </c>
      <c r="AN38">
        <v>0.83340378991859743</v>
      </c>
      <c r="AO38">
        <v>0</v>
      </c>
      <c r="AP38">
        <v>0</v>
      </c>
      <c r="AQ38">
        <v>11.782675143393861</v>
      </c>
      <c r="AR38">
        <v>13.620398487163429</v>
      </c>
      <c r="AS38">
        <v>9.8382034994781886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26.243092793706683</v>
      </c>
      <c r="BB38">
        <f t="shared" si="0"/>
        <v>601.58209365860648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5.0303869566431416</v>
      </c>
      <c r="L39">
        <v>319.69409093338857</v>
      </c>
      <c r="M39">
        <v>27.927427150768025</v>
      </c>
      <c r="N39">
        <v>35.974916948452282</v>
      </c>
      <c r="O39">
        <v>0</v>
      </c>
      <c r="P39">
        <v>31.40379066490949</v>
      </c>
      <c r="Q39">
        <v>6.3598502939427624</v>
      </c>
      <c r="R39">
        <v>12.869048692582819</v>
      </c>
      <c r="S39">
        <v>8.0325951192599181</v>
      </c>
      <c r="T39">
        <v>0</v>
      </c>
      <c r="U39">
        <v>21.519363277866656</v>
      </c>
      <c r="V39">
        <v>3.6019819366798358</v>
      </c>
      <c r="W39">
        <v>10.739582220280267</v>
      </c>
      <c r="X39">
        <v>42.066931325429437</v>
      </c>
      <c r="Y39">
        <v>0</v>
      </c>
      <c r="Z39">
        <v>4.0428155362137339</v>
      </c>
      <c r="AA39">
        <v>0</v>
      </c>
      <c r="AB39">
        <v>4.0812348638071381</v>
      </c>
      <c r="AC39">
        <v>3.0213957887706111</v>
      </c>
      <c r="AD39">
        <v>0</v>
      </c>
      <c r="AE39">
        <v>0</v>
      </c>
      <c r="AF39">
        <v>2.5163114786057186</v>
      </c>
      <c r="AG39">
        <v>12.846191314548113</v>
      </c>
      <c r="AH39">
        <v>8.8564531642663304</v>
      </c>
      <c r="AI39">
        <v>0</v>
      </c>
      <c r="AJ39">
        <v>0</v>
      </c>
      <c r="AK39">
        <v>7.9219086086412016</v>
      </c>
      <c r="AL39">
        <v>0</v>
      </c>
      <c r="AM39">
        <v>4.9279920418492997</v>
      </c>
      <c r="AN39">
        <v>0.83340378991859743</v>
      </c>
      <c r="AO39">
        <v>0</v>
      </c>
      <c r="AP39">
        <v>1.97551279983302</v>
      </c>
      <c r="AQ39">
        <v>11.782675143393861</v>
      </c>
      <c r="AR39">
        <v>13.620398487163429</v>
      </c>
      <c r="AS39">
        <v>9.8382034994781886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25.560050513133742</v>
      </c>
      <c r="BB39">
        <f t="shared" si="0"/>
        <v>585.92441152355877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5.0302412458901236</v>
      </c>
      <c r="L40">
        <v>319.69409093338857</v>
      </c>
      <c r="M40">
        <v>27.927427150768025</v>
      </c>
      <c r="N40">
        <v>35.974916948452282</v>
      </c>
      <c r="O40">
        <v>0</v>
      </c>
      <c r="P40">
        <v>31.40379066490949</v>
      </c>
      <c r="Q40">
        <v>6.3598502939427624</v>
      </c>
      <c r="R40">
        <v>12.869048692582819</v>
      </c>
      <c r="S40">
        <v>8.0325951192599181</v>
      </c>
      <c r="T40">
        <v>0</v>
      </c>
      <c r="U40">
        <v>21.519363277866656</v>
      </c>
      <c r="V40">
        <v>3.6019819366798358</v>
      </c>
      <c r="W40">
        <v>10.739582220280267</v>
      </c>
      <c r="X40">
        <v>42.066931325429437</v>
      </c>
      <c r="Y40">
        <v>0</v>
      </c>
      <c r="Z40">
        <v>4.0428155362137339</v>
      </c>
      <c r="AA40">
        <v>0</v>
      </c>
      <c r="AB40">
        <v>4.0812348638071381</v>
      </c>
      <c r="AC40">
        <v>3.0213957887706111</v>
      </c>
      <c r="AD40">
        <v>0</v>
      </c>
      <c r="AE40">
        <v>0</v>
      </c>
      <c r="AF40">
        <v>2.5163114786057186</v>
      </c>
      <c r="AG40">
        <v>12.846191314548113</v>
      </c>
      <c r="AH40">
        <v>7.2918128250887069</v>
      </c>
      <c r="AI40">
        <v>0</v>
      </c>
      <c r="AJ40">
        <v>0</v>
      </c>
      <c r="AK40">
        <v>7.9219086086412016</v>
      </c>
      <c r="AL40">
        <v>0</v>
      </c>
      <c r="AM40">
        <v>4.9279920418492997</v>
      </c>
      <c r="AN40">
        <v>0.83340378991859743</v>
      </c>
      <c r="AO40">
        <v>0</v>
      </c>
      <c r="AP40">
        <v>1.97551279983302</v>
      </c>
      <c r="AQ40">
        <v>11.782675143393861</v>
      </c>
      <c r="AR40">
        <v>13.620398487163429</v>
      </c>
      <c r="AS40">
        <v>9.8382034994781886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25.494642456246641</v>
      </c>
      <c r="BB40">
        <f t="shared" si="0"/>
        <v>584.42503353051529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9.4033391750151658</v>
      </c>
      <c r="L41">
        <v>382.02439457685665</v>
      </c>
      <c r="M41">
        <v>27.927427150768025</v>
      </c>
      <c r="N41">
        <v>35.974916948452282</v>
      </c>
      <c r="O41">
        <v>0</v>
      </c>
      <c r="P41">
        <v>31.40379066490949</v>
      </c>
      <c r="Q41">
        <v>6.3598502939427624</v>
      </c>
      <c r="R41">
        <v>12.869048692582819</v>
      </c>
      <c r="S41">
        <v>8.0325951192599181</v>
      </c>
      <c r="T41">
        <v>0</v>
      </c>
      <c r="U41">
        <v>21.519363277866656</v>
      </c>
      <c r="V41">
        <v>3.6019819366798358</v>
      </c>
      <c r="W41">
        <v>10.739582220280267</v>
      </c>
      <c r="X41">
        <v>44.005832789576964</v>
      </c>
      <c r="Y41">
        <v>0</v>
      </c>
      <c r="Z41">
        <v>2.0214079281987059</v>
      </c>
      <c r="AA41">
        <v>0</v>
      </c>
      <c r="AB41">
        <v>4.0812348638071381</v>
      </c>
      <c r="AC41">
        <v>3.0213957887706111</v>
      </c>
      <c r="AD41">
        <v>0</v>
      </c>
      <c r="AE41">
        <v>5.0055686804424955</v>
      </c>
      <c r="AF41">
        <v>2.5163114786057186</v>
      </c>
      <c r="AG41">
        <v>12.846191314548113</v>
      </c>
      <c r="AH41">
        <v>0</v>
      </c>
      <c r="AI41">
        <v>0</v>
      </c>
      <c r="AJ41">
        <v>0</v>
      </c>
      <c r="AK41">
        <v>7.9219086086412016</v>
      </c>
      <c r="AL41">
        <v>0</v>
      </c>
      <c r="AM41">
        <v>4.9279920418492997</v>
      </c>
      <c r="AN41">
        <v>0.83340378991859743</v>
      </c>
      <c r="AO41">
        <v>0</v>
      </c>
      <c r="AP41">
        <v>1.97551279983302</v>
      </c>
      <c r="AQ41">
        <v>11.782675143393861</v>
      </c>
      <c r="AR41">
        <v>14.471673392611146</v>
      </c>
      <c r="AS41">
        <v>9.8382034994781886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28.219414170968829</v>
      </c>
      <c r="BB41">
        <f t="shared" si="0"/>
        <v>646.88618800532015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9.4033391750151658</v>
      </c>
      <c r="L42">
        <v>405.82029498094721</v>
      </c>
      <c r="M42">
        <v>27.927427150768025</v>
      </c>
      <c r="N42">
        <v>35.974916948452282</v>
      </c>
      <c r="O42">
        <v>0</v>
      </c>
      <c r="P42">
        <v>31.40379066490949</v>
      </c>
      <c r="Q42">
        <v>6.3598502939427624</v>
      </c>
      <c r="R42">
        <v>12.869048692582819</v>
      </c>
      <c r="S42">
        <v>8.0325951192599181</v>
      </c>
      <c r="T42">
        <v>0</v>
      </c>
      <c r="U42">
        <v>21.519363277866656</v>
      </c>
      <c r="V42">
        <v>3.6019819366798358</v>
      </c>
      <c r="W42">
        <v>10.739582220280267</v>
      </c>
      <c r="X42">
        <v>44.005832789576964</v>
      </c>
      <c r="Y42">
        <v>0</v>
      </c>
      <c r="Z42">
        <v>2.0214079281987059</v>
      </c>
      <c r="AA42">
        <v>0</v>
      </c>
      <c r="AB42">
        <v>4.0812348638071381</v>
      </c>
      <c r="AC42">
        <v>0</v>
      </c>
      <c r="AD42">
        <v>0</v>
      </c>
      <c r="AE42">
        <v>5.0055686804424955</v>
      </c>
      <c r="AF42">
        <v>2.5163114786057186</v>
      </c>
      <c r="AG42">
        <v>12.846191314548113</v>
      </c>
      <c r="AH42">
        <v>0</v>
      </c>
      <c r="AI42">
        <v>0</v>
      </c>
      <c r="AJ42">
        <v>0</v>
      </c>
      <c r="AK42">
        <v>7.9219086086412016</v>
      </c>
      <c r="AL42">
        <v>0</v>
      </c>
      <c r="AM42">
        <v>4.9279920418492997</v>
      </c>
      <c r="AN42">
        <v>0.83340378991859743</v>
      </c>
      <c r="AO42">
        <v>0</v>
      </c>
      <c r="AP42">
        <v>1.97551279983302</v>
      </c>
      <c r="AQ42">
        <v>11.782675143393861</v>
      </c>
      <c r="AR42">
        <v>14.471673392611146</v>
      </c>
      <c r="AS42">
        <v>9.8382034994781886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29.087788463889215</v>
      </c>
      <c r="BB42">
        <f t="shared" si="0"/>
        <v>666.79231832771973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9.4033391750151658</v>
      </c>
      <c r="L43">
        <v>412.35481358527278</v>
      </c>
      <c r="M43">
        <v>27.927427150768025</v>
      </c>
      <c r="N43">
        <v>35.974916948452282</v>
      </c>
      <c r="O43">
        <v>0</v>
      </c>
      <c r="P43">
        <v>31.40379066490949</v>
      </c>
      <c r="Q43">
        <v>6.3598502939427624</v>
      </c>
      <c r="R43">
        <v>12.869048692582819</v>
      </c>
      <c r="S43">
        <v>8.0325951192599181</v>
      </c>
      <c r="T43">
        <v>0</v>
      </c>
      <c r="U43">
        <v>21.519363277866656</v>
      </c>
      <c r="V43">
        <v>3.6019819366798358</v>
      </c>
      <c r="W43">
        <v>10.739582220280267</v>
      </c>
      <c r="X43">
        <v>45.502559904794516</v>
      </c>
      <c r="Y43">
        <v>0</v>
      </c>
      <c r="Z43">
        <v>2.0214079281987059</v>
      </c>
      <c r="AA43">
        <v>0</v>
      </c>
      <c r="AB43">
        <v>4.0812348638071381</v>
      </c>
      <c r="AC43">
        <v>0</v>
      </c>
      <c r="AD43">
        <v>0</v>
      </c>
      <c r="AE43">
        <v>5.0055686804424955</v>
      </c>
      <c r="AF43">
        <v>2.5163114786057186</v>
      </c>
      <c r="AG43">
        <v>12.846191314548113</v>
      </c>
      <c r="AH43">
        <v>0</v>
      </c>
      <c r="AI43">
        <v>0</v>
      </c>
      <c r="AJ43">
        <v>0</v>
      </c>
      <c r="AK43">
        <v>7.9219086086412016</v>
      </c>
      <c r="AL43">
        <v>0</v>
      </c>
      <c r="AM43">
        <v>4.9279920418492997</v>
      </c>
      <c r="AN43">
        <v>0.83340378991859743</v>
      </c>
      <c r="AO43">
        <v>0</v>
      </c>
      <c r="AP43">
        <v>0</v>
      </c>
      <c r="AQ43">
        <v>11.782675143393861</v>
      </c>
      <c r="AR43">
        <v>14.471673392611146</v>
      </c>
      <c r="AS43">
        <v>9.8382034994781886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29.340918099933095</v>
      </c>
      <c r="BB43">
        <f t="shared" si="0"/>
        <v>672.59492161138587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9.4033391750151658</v>
      </c>
      <c r="L44">
        <v>408.84633883886778</v>
      </c>
      <c r="M44">
        <v>27.927427150768025</v>
      </c>
      <c r="N44">
        <v>35.974916948452282</v>
      </c>
      <c r="O44">
        <v>0</v>
      </c>
      <c r="P44">
        <v>31.40379066490949</v>
      </c>
      <c r="Q44">
        <v>6.3598502939427624</v>
      </c>
      <c r="R44">
        <v>12.869048692582819</v>
      </c>
      <c r="S44">
        <v>8.0325951192599181</v>
      </c>
      <c r="T44">
        <v>0</v>
      </c>
      <c r="U44">
        <v>21.519363277866656</v>
      </c>
      <c r="V44">
        <v>3.6019819366798358</v>
      </c>
      <c r="W44">
        <v>10.739582220280267</v>
      </c>
      <c r="X44">
        <v>45.502559904794516</v>
      </c>
      <c r="Y44">
        <v>0</v>
      </c>
      <c r="Z44">
        <v>2.0214079281987059</v>
      </c>
      <c r="AA44">
        <v>0</v>
      </c>
      <c r="AB44">
        <v>4.0812348638071381</v>
      </c>
      <c r="AC44">
        <v>0</v>
      </c>
      <c r="AD44">
        <v>0</v>
      </c>
      <c r="AE44">
        <v>5.0055686804424955</v>
      </c>
      <c r="AF44">
        <v>2.5163114786057186</v>
      </c>
      <c r="AG44">
        <v>12.846191314548113</v>
      </c>
      <c r="AH44">
        <v>0</v>
      </c>
      <c r="AI44">
        <v>0</v>
      </c>
      <c r="AJ44">
        <v>0</v>
      </c>
      <c r="AK44">
        <v>7.9219086086412016</v>
      </c>
      <c r="AL44">
        <v>0</v>
      </c>
      <c r="AM44">
        <v>4.9279920418492997</v>
      </c>
      <c r="AN44">
        <v>0.83340378991859743</v>
      </c>
      <c r="AO44">
        <v>0</v>
      </c>
      <c r="AP44">
        <v>0</v>
      </c>
      <c r="AQ44">
        <v>11.782675143393861</v>
      </c>
      <c r="AR44">
        <v>14.471673392611146</v>
      </c>
      <c r="AS44">
        <v>9.8382034994781886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29.194263855533382</v>
      </c>
      <c r="BB44">
        <f t="shared" si="0"/>
        <v>669.23310110938064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9.4033391750151658</v>
      </c>
      <c r="L45">
        <v>409.7507658814738</v>
      </c>
      <c r="M45">
        <v>27.927427150768025</v>
      </c>
      <c r="N45">
        <v>35.974916948452282</v>
      </c>
      <c r="O45">
        <v>0</v>
      </c>
      <c r="P45">
        <v>31.40379066490949</v>
      </c>
      <c r="Q45">
        <v>6.3598502939427624</v>
      </c>
      <c r="R45">
        <v>12.869048692582819</v>
      </c>
      <c r="S45">
        <v>8.0325951192599181</v>
      </c>
      <c r="T45">
        <v>0</v>
      </c>
      <c r="U45">
        <v>21.519363277866656</v>
      </c>
      <c r="V45">
        <v>3.6019819366798358</v>
      </c>
      <c r="W45">
        <v>10.739582220280267</v>
      </c>
      <c r="X45">
        <v>45.502559904794516</v>
      </c>
      <c r="Y45">
        <v>0</v>
      </c>
      <c r="Z45">
        <v>2.0214079281987059</v>
      </c>
      <c r="AA45">
        <v>0</v>
      </c>
      <c r="AB45">
        <v>4.0812348638071381</v>
      </c>
      <c r="AC45">
        <v>0</v>
      </c>
      <c r="AD45">
        <v>0</v>
      </c>
      <c r="AE45">
        <v>5.0055686804424955</v>
      </c>
      <c r="AF45">
        <v>2.5163114786057186</v>
      </c>
      <c r="AG45">
        <v>12.846191314548113</v>
      </c>
      <c r="AH45">
        <v>0</v>
      </c>
      <c r="AI45">
        <v>0</v>
      </c>
      <c r="AJ45">
        <v>0</v>
      </c>
      <c r="AK45">
        <v>7.9219086086412016</v>
      </c>
      <c r="AL45">
        <v>0</v>
      </c>
      <c r="AM45">
        <v>4.9279920418492997</v>
      </c>
      <c r="AN45">
        <v>0.83340378991859743</v>
      </c>
      <c r="AO45">
        <v>0</v>
      </c>
      <c r="AP45">
        <v>0</v>
      </c>
      <c r="AQ45">
        <v>11.782675143393861</v>
      </c>
      <c r="AR45">
        <v>14.471673392611146</v>
      </c>
      <c r="AS45">
        <v>9.8382034994781886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29.232068905914321</v>
      </c>
      <c r="BB45">
        <f t="shared" si="0"/>
        <v>670.09972310160572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9.4033391750151658</v>
      </c>
      <c r="L46">
        <v>417.1398759955535</v>
      </c>
      <c r="M46">
        <v>27.927427150768025</v>
      </c>
      <c r="N46">
        <v>35.974916948452282</v>
      </c>
      <c r="O46">
        <v>0</v>
      </c>
      <c r="P46">
        <v>31.40379066490949</v>
      </c>
      <c r="Q46">
        <v>6.3598502939427624</v>
      </c>
      <c r="R46">
        <v>12.869048692582819</v>
      </c>
      <c r="S46">
        <v>8.0325951192599181</v>
      </c>
      <c r="T46">
        <v>0</v>
      </c>
      <c r="U46">
        <v>21.519363277866656</v>
      </c>
      <c r="V46">
        <v>3.6019819366798358</v>
      </c>
      <c r="W46">
        <v>10.739582220280267</v>
      </c>
      <c r="X46">
        <v>45.502559904794516</v>
      </c>
      <c r="Y46">
        <v>0</v>
      </c>
      <c r="Z46">
        <v>2.0214079281987059</v>
      </c>
      <c r="AA46">
        <v>0</v>
      </c>
      <c r="AB46">
        <v>4.0812348638071381</v>
      </c>
      <c r="AC46">
        <v>0</v>
      </c>
      <c r="AD46">
        <v>0</v>
      </c>
      <c r="AE46">
        <v>5.0055686804424955</v>
      </c>
      <c r="AF46">
        <v>2.5163114786057186</v>
      </c>
      <c r="AG46">
        <v>12.846191314548113</v>
      </c>
      <c r="AH46">
        <v>0</v>
      </c>
      <c r="AI46">
        <v>0</v>
      </c>
      <c r="AJ46">
        <v>0</v>
      </c>
      <c r="AK46">
        <v>7.9219086086412016</v>
      </c>
      <c r="AL46">
        <v>0</v>
      </c>
      <c r="AM46">
        <v>4.9279920418492997</v>
      </c>
      <c r="AN46">
        <v>0.83340378991859743</v>
      </c>
      <c r="AO46">
        <v>0</v>
      </c>
      <c r="AP46">
        <v>0</v>
      </c>
      <c r="AQ46">
        <v>7.8551167622625746</v>
      </c>
      <c r="AR46">
        <v>14.471673392611146</v>
      </c>
      <c r="AS46">
        <v>9.8382034994781886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29.376761768351574</v>
      </c>
      <c r="BB46">
        <f t="shared" si="0"/>
        <v>673.41658197211689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9.4033391750151658</v>
      </c>
      <c r="L47">
        <v>415.68250615763253</v>
      </c>
      <c r="M47">
        <v>27.927427150768025</v>
      </c>
      <c r="N47">
        <v>35.974916948452282</v>
      </c>
      <c r="O47">
        <v>0</v>
      </c>
      <c r="P47">
        <v>31.40379066490949</v>
      </c>
      <c r="Q47">
        <v>6.3598502939427624</v>
      </c>
      <c r="R47">
        <v>12.869048692582819</v>
      </c>
      <c r="S47">
        <v>8.0325951192599181</v>
      </c>
      <c r="T47">
        <v>0</v>
      </c>
      <c r="U47">
        <v>21.519363277866656</v>
      </c>
      <c r="V47">
        <v>3.6019819366798358</v>
      </c>
      <c r="W47">
        <v>10.739582220280267</v>
      </c>
      <c r="X47">
        <v>45.502559904794516</v>
      </c>
      <c r="Y47">
        <v>0</v>
      </c>
      <c r="Z47">
        <v>2.0214079281987059</v>
      </c>
      <c r="AA47">
        <v>0</v>
      </c>
      <c r="AB47">
        <v>0</v>
      </c>
      <c r="AC47">
        <v>0</v>
      </c>
      <c r="AD47">
        <v>0</v>
      </c>
      <c r="AE47">
        <v>5.0055686804424955</v>
      </c>
      <c r="AF47">
        <v>2.5163114786057186</v>
      </c>
      <c r="AG47">
        <v>12.846191314548113</v>
      </c>
      <c r="AH47">
        <v>0</v>
      </c>
      <c r="AI47">
        <v>0</v>
      </c>
      <c r="AJ47">
        <v>0</v>
      </c>
      <c r="AK47">
        <v>7.9219086086412016</v>
      </c>
      <c r="AL47">
        <v>0</v>
      </c>
      <c r="AM47">
        <v>4.9279920418492997</v>
      </c>
      <c r="AN47">
        <v>0.83340378991859743</v>
      </c>
      <c r="AO47">
        <v>0</v>
      </c>
      <c r="AP47">
        <v>0</v>
      </c>
      <c r="AQ47">
        <v>7.8551167622625746</v>
      </c>
      <c r="AR47">
        <v>14.471673392611146</v>
      </c>
      <c r="AS47">
        <v>9.8382034994781886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29.145248091819315</v>
      </c>
      <c r="BB47">
        <f t="shared" si="0"/>
        <v>668.10949094692103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9.4033391750151658</v>
      </c>
      <c r="L48">
        <v>415.14971366465198</v>
      </c>
      <c r="M48">
        <v>27.927427150768025</v>
      </c>
      <c r="N48">
        <v>35.974916948452282</v>
      </c>
      <c r="O48">
        <v>0</v>
      </c>
      <c r="P48">
        <v>31.40379066490949</v>
      </c>
      <c r="Q48">
        <v>6.3598502939427624</v>
      </c>
      <c r="R48">
        <v>12.869048692582819</v>
      </c>
      <c r="S48">
        <v>8.0325951192599181</v>
      </c>
      <c r="T48">
        <v>0</v>
      </c>
      <c r="U48">
        <v>21.519363277866656</v>
      </c>
      <c r="V48">
        <v>3.6019819366798358</v>
      </c>
      <c r="W48">
        <v>10.739582220280267</v>
      </c>
      <c r="X48">
        <v>45.502559904794516</v>
      </c>
      <c r="Y48">
        <v>0</v>
      </c>
      <c r="Z48">
        <v>2.0214079281987059</v>
      </c>
      <c r="AA48">
        <v>0</v>
      </c>
      <c r="AB48">
        <v>0</v>
      </c>
      <c r="AC48">
        <v>0</v>
      </c>
      <c r="AD48">
        <v>0</v>
      </c>
      <c r="AE48">
        <v>5.0055686804424955</v>
      </c>
      <c r="AF48">
        <v>2.5163114786057186</v>
      </c>
      <c r="AG48">
        <v>12.846191314548113</v>
      </c>
      <c r="AH48">
        <v>0</v>
      </c>
      <c r="AI48">
        <v>0</v>
      </c>
      <c r="AJ48">
        <v>0</v>
      </c>
      <c r="AK48">
        <v>7.9219086086412016</v>
      </c>
      <c r="AL48">
        <v>0</v>
      </c>
      <c r="AM48">
        <v>4.9279920418492997</v>
      </c>
      <c r="AN48">
        <v>0.83340378991859743</v>
      </c>
      <c r="AO48">
        <v>0</v>
      </c>
      <c r="AP48">
        <v>0</v>
      </c>
      <c r="AQ48">
        <v>7.8551167622625746</v>
      </c>
      <c r="AR48">
        <v>14.64192850177416</v>
      </c>
      <c r="AS48">
        <v>9.8382034994781886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29.130094029175712</v>
      </c>
      <c r="BB48">
        <f t="shared" si="0"/>
        <v>667.76210762574715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9.403178735351295</v>
      </c>
      <c r="L49">
        <v>415.41672365922398</v>
      </c>
      <c r="M49">
        <v>27.927427150768025</v>
      </c>
      <c r="N49">
        <v>35.974916948452282</v>
      </c>
      <c r="O49">
        <v>0</v>
      </c>
      <c r="P49">
        <v>31.40379066490949</v>
      </c>
      <c r="Q49">
        <v>6.3617699000371672</v>
      </c>
      <c r="R49">
        <v>12.869048692582819</v>
      </c>
      <c r="S49">
        <v>8.0266656969822332</v>
      </c>
      <c r="T49">
        <v>0</v>
      </c>
      <c r="U49">
        <v>21.519363277866656</v>
      </c>
      <c r="V49">
        <v>3.6019819366798358</v>
      </c>
      <c r="W49">
        <v>10.739582220280267</v>
      </c>
      <c r="X49">
        <v>45.502559904794516</v>
      </c>
      <c r="Y49">
        <v>0</v>
      </c>
      <c r="Z49">
        <v>2.0214079281987059</v>
      </c>
      <c r="AA49">
        <v>0</v>
      </c>
      <c r="AB49">
        <v>0</v>
      </c>
      <c r="AC49">
        <v>0</v>
      </c>
      <c r="AD49">
        <v>0</v>
      </c>
      <c r="AE49">
        <v>5.0055686804424955</v>
      </c>
      <c r="AF49">
        <v>2.5163114786057186</v>
      </c>
      <c r="AG49">
        <v>12.846191314548113</v>
      </c>
      <c r="AH49">
        <v>0</v>
      </c>
      <c r="AI49">
        <v>0</v>
      </c>
      <c r="AJ49">
        <v>0</v>
      </c>
      <c r="AK49">
        <v>7.9219086086412016</v>
      </c>
      <c r="AL49">
        <v>0</v>
      </c>
      <c r="AM49">
        <v>4.9279920418492997</v>
      </c>
      <c r="AN49">
        <v>0.83340378991859743</v>
      </c>
      <c r="AO49">
        <v>0</v>
      </c>
      <c r="AP49">
        <v>0.39510249592986846</v>
      </c>
      <c r="AQ49">
        <v>3.9275583811312873</v>
      </c>
      <c r="AR49">
        <v>11.57733877812565</v>
      </c>
      <c r="AS49">
        <v>4.9788478639115006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28.662203158237819</v>
      </c>
      <c r="BB49">
        <f t="shared" si="0"/>
        <v>657.03643699099337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9.403178735351295</v>
      </c>
      <c r="L50">
        <v>403.5940465153999</v>
      </c>
      <c r="M50">
        <v>27.927427150768025</v>
      </c>
      <c r="N50">
        <v>35.974916948452282</v>
      </c>
      <c r="O50">
        <v>0</v>
      </c>
      <c r="P50">
        <v>31.40379066490949</v>
      </c>
      <c r="Q50">
        <v>6.3617699000371672</v>
      </c>
      <c r="R50">
        <v>12.869048692582819</v>
      </c>
      <c r="S50">
        <v>8.0266656969822332</v>
      </c>
      <c r="T50">
        <v>0</v>
      </c>
      <c r="U50">
        <v>21.519363277866656</v>
      </c>
      <c r="V50">
        <v>3.6019819366798358</v>
      </c>
      <c r="W50">
        <v>10.739582220280267</v>
      </c>
      <c r="X50">
        <v>45.502559904794516</v>
      </c>
      <c r="Y50">
        <v>0</v>
      </c>
      <c r="Z50">
        <v>2.0214079281987059</v>
      </c>
      <c r="AA50">
        <v>0</v>
      </c>
      <c r="AB50">
        <v>0</v>
      </c>
      <c r="AC50">
        <v>0</v>
      </c>
      <c r="AD50">
        <v>0</v>
      </c>
      <c r="AE50">
        <v>5.0055686804424955</v>
      </c>
      <c r="AF50">
        <v>2.5163114786057186</v>
      </c>
      <c r="AG50">
        <v>12.846191314548113</v>
      </c>
      <c r="AH50">
        <v>0</v>
      </c>
      <c r="AI50">
        <v>0</v>
      </c>
      <c r="AJ50">
        <v>0</v>
      </c>
      <c r="AK50">
        <v>7.9219086086412016</v>
      </c>
      <c r="AL50">
        <v>0</v>
      </c>
      <c r="AM50">
        <v>4.9279920418492997</v>
      </c>
      <c r="AN50">
        <v>0.83340378991859743</v>
      </c>
      <c r="AO50">
        <v>0</v>
      </c>
      <c r="AP50">
        <v>0.39510249592986846</v>
      </c>
      <c r="AQ50">
        <v>0</v>
      </c>
      <c r="AR50">
        <v>11.57733877812565</v>
      </c>
      <c r="AS50">
        <v>4.9788478639115006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28.00384331329467</v>
      </c>
      <c r="BB50">
        <f t="shared" si="0"/>
        <v>641.94456131098116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9.403178735351295</v>
      </c>
      <c r="L51">
        <v>397.34102722570998</v>
      </c>
      <c r="M51">
        <v>27.927427150768025</v>
      </c>
      <c r="N51">
        <v>35.974916948452282</v>
      </c>
      <c r="O51">
        <v>0</v>
      </c>
      <c r="P51">
        <v>31.40379066490949</v>
      </c>
      <c r="Q51">
        <v>6.3617699000371672</v>
      </c>
      <c r="R51">
        <v>12.869048692582819</v>
      </c>
      <c r="S51">
        <v>8.0266656969822332</v>
      </c>
      <c r="T51">
        <v>0</v>
      </c>
      <c r="U51">
        <v>21.519363277866656</v>
      </c>
      <c r="V51">
        <v>3.6019819366798358</v>
      </c>
      <c r="W51">
        <v>10.739582220280267</v>
      </c>
      <c r="X51">
        <v>45.502559904794516</v>
      </c>
      <c r="Y51">
        <v>0</v>
      </c>
      <c r="Z51">
        <v>2.0214079281987059</v>
      </c>
      <c r="AA51">
        <v>0</v>
      </c>
      <c r="AB51">
        <v>0</v>
      </c>
      <c r="AC51">
        <v>0</v>
      </c>
      <c r="AD51">
        <v>0</v>
      </c>
      <c r="AE51">
        <v>5.0055686804424955</v>
      </c>
      <c r="AF51">
        <v>2.5163114786057186</v>
      </c>
      <c r="AG51">
        <v>12.846191314548113</v>
      </c>
      <c r="AH51">
        <v>0</v>
      </c>
      <c r="AI51">
        <v>0</v>
      </c>
      <c r="AJ51">
        <v>0</v>
      </c>
      <c r="AK51">
        <v>7.9219086086412016</v>
      </c>
      <c r="AL51">
        <v>0</v>
      </c>
      <c r="AM51">
        <v>4.9279920418492997</v>
      </c>
      <c r="AN51">
        <v>0.83340378991859743</v>
      </c>
      <c r="AO51">
        <v>0</v>
      </c>
      <c r="AP51">
        <v>0</v>
      </c>
      <c r="AQ51">
        <v>0</v>
      </c>
      <c r="AR51">
        <v>11.236828879983301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27.914839574480116</v>
      </c>
      <c r="BB51">
        <f t="shared" si="0"/>
        <v>639.9042890016002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9.403178735351295</v>
      </c>
      <c r="L52">
        <v>392.46531711270649</v>
      </c>
      <c r="M52">
        <v>27.927427150768025</v>
      </c>
      <c r="N52">
        <v>35.974916948452282</v>
      </c>
      <c r="O52">
        <v>0</v>
      </c>
      <c r="P52">
        <v>31.40379066490949</v>
      </c>
      <c r="Q52">
        <v>6.3617699000371672</v>
      </c>
      <c r="R52">
        <v>12.869048692582819</v>
      </c>
      <c r="S52">
        <v>8.0266656969822332</v>
      </c>
      <c r="T52">
        <v>0</v>
      </c>
      <c r="U52">
        <v>21.519363277866656</v>
      </c>
      <c r="V52">
        <v>3.6019819366798358</v>
      </c>
      <c r="W52">
        <v>10.739582220280267</v>
      </c>
      <c r="X52">
        <v>45.502559904794516</v>
      </c>
      <c r="Y52">
        <v>0</v>
      </c>
      <c r="Z52">
        <v>2.0214079281987059</v>
      </c>
      <c r="AA52">
        <v>0</v>
      </c>
      <c r="AB52">
        <v>0</v>
      </c>
      <c r="AC52">
        <v>0</v>
      </c>
      <c r="AD52">
        <v>0</v>
      </c>
      <c r="AE52">
        <v>5.0055686804424955</v>
      </c>
      <c r="AF52">
        <v>2.5163114786057186</v>
      </c>
      <c r="AG52">
        <v>12.846191314548113</v>
      </c>
      <c r="AH52">
        <v>0</v>
      </c>
      <c r="AI52">
        <v>0</v>
      </c>
      <c r="AJ52">
        <v>0</v>
      </c>
      <c r="AK52">
        <v>7.9219086086412016</v>
      </c>
      <c r="AL52">
        <v>0</v>
      </c>
      <c r="AM52">
        <v>4.9279920418492997</v>
      </c>
      <c r="AN52">
        <v>0.83340378991859743</v>
      </c>
      <c r="AO52">
        <v>0</v>
      </c>
      <c r="AP52">
        <v>0</v>
      </c>
      <c r="AQ52">
        <v>0</v>
      </c>
      <c r="AR52">
        <v>11.236828879983301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27.711034891756558</v>
      </c>
      <c r="BB52">
        <f t="shared" si="0"/>
        <v>635.23238357132027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9.403178735351295</v>
      </c>
      <c r="L53">
        <v>384.33242389070779</v>
      </c>
      <c r="M53">
        <v>27.927427150768025</v>
      </c>
      <c r="N53">
        <v>35.974916948452282</v>
      </c>
      <c r="O53">
        <v>0</v>
      </c>
      <c r="P53">
        <v>31.40379066490949</v>
      </c>
      <c r="Q53">
        <v>6.3617699000371672</v>
      </c>
      <c r="R53">
        <v>12.864960574935623</v>
      </c>
      <c r="S53">
        <v>8.0266656969822332</v>
      </c>
      <c r="T53">
        <v>0</v>
      </c>
      <c r="U53">
        <v>21.519363277866656</v>
      </c>
      <c r="V53">
        <v>3.6019819366798358</v>
      </c>
      <c r="W53">
        <v>10.736482391031961</v>
      </c>
      <c r="X53">
        <v>45.502155891709201</v>
      </c>
      <c r="Y53">
        <v>0</v>
      </c>
      <c r="Z53">
        <v>2.0214079281987059</v>
      </c>
      <c r="AA53">
        <v>0</v>
      </c>
      <c r="AB53">
        <v>0</v>
      </c>
      <c r="AC53">
        <v>0</v>
      </c>
      <c r="AD53">
        <v>0</v>
      </c>
      <c r="AE53">
        <v>5.0055686804424955</v>
      </c>
      <c r="AF53">
        <v>2.5163114786057186</v>
      </c>
      <c r="AG53">
        <v>12.846191314548113</v>
      </c>
      <c r="AH53">
        <v>0</v>
      </c>
      <c r="AI53">
        <v>0</v>
      </c>
      <c r="AJ53">
        <v>0</v>
      </c>
      <c r="AK53">
        <v>7.9219086086412016</v>
      </c>
      <c r="AL53">
        <v>0</v>
      </c>
      <c r="AM53">
        <v>4.9279920418492997</v>
      </c>
      <c r="AN53">
        <v>0.83340378991859743</v>
      </c>
      <c r="AO53">
        <v>0</v>
      </c>
      <c r="AP53">
        <v>0.39510249592986846</v>
      </c>
      <c r="AQ53">
        <v>0</v>
      </c>
      <c r="AR53">
        <v>11.236828879983301</v>
      </c>
      <c r="AS53">
        <v>9.8382034994781886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27.387277895479695</v>
      </c>
      <c r="BB53">
        <f t="shared" si="0"/>
        <v>627.81075788154749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2.0142452238024551</v>
      </c>
      <c r="L54">
        <v>314.97285864801393</v>
      </c>
      <c r="M54">
        <v>27.927427150768025</v>
      </c>
      <c r="N54">
        <v>35.974916948452282</v>
      </c>
      <c r="O54">
        <v>0</v>
      </c>
      <c r="P54">
        <v>31.40379066490949</v>
      </c>
      <c r="Q54">
        <v>2.0145737190830912</v>
      </c>
      <c r="R54">
        <v>12.864960574935623</v>
      </c>
      <c r="S54">
        <v>2.0128787723169967</v>
      </c>
      <c r="T54">
        <v>0</v>
      </c>
      <c r="U54">
        <v>21.519363277866656</v>
      </c>
      <c r="V54">
        <v>3.6019819366798358</v>
      </c>
      <c r="W54">
        <v>10.736482391031961</v>
      </c>
      <c r="X54">
        <v>45.502155891709201</v>
      </c>
      <c r="Y54">
        <v>0</v>
      </c>
      <c r="Z54">
        <v>2.0214079281987059</v>
      </c>
      <c r="AA54">
        <v>0</v>
      </c>
      <c r="AB54">
        <v>0</v>
      </c>
      <c r="AC54">
        <v>0</v>
      </c>
      <c r="AD54">
        <v>0</v>
      </c>
      <c r="AE54">
        <v>5.0055686804424955</v>
      </c>
      <c r="AF54">
        <v>2.5163114786057186</v>
      </c>
      <c r="AG54">
        <v>12.846191314548113</v>
      </c>
      <c r="AH54">
        <v>0</v>
      </c>
      <c r="AI54">
        <v>0</v>
      </c>
      <c r="AJ54">
        <v>0</v>
      </c>
      <c r="AK54">
        <v>7.9219086086412016</v>
      </c>
      <c r="AL54">
        <v>0</v>
      </c>
      <c r="AM54">
        <v>4.9279920418492997</v>
      </c>
      <c r="AN54">
        <v>0.83340378991859743</v>
      </c>
      <c r="AO54">
        <v>0</v>
      </c>
      <c r="AP54">
        <v>0.39510249592986846</v>
      </c>
      <c r="AQ54">
        <v>0</v>
      </c>
      <c r="AR54">
        <v>11.236828879983301</v>
      </c>
      <c r="AS54">
        <v>9.8382034994781886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23.746101553737464</v>
      </c>
      <c r="BB54">
        <f t="shared" si="0"/>
        <v>544.34245236342758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2.0141790720182873</v>
      </c>
      <c r="L55">
        <v>312.73211588948988</v>
      </c>
      <c r="M55">
        <v>27.927427150768025</v>
      </c>
      <c r="N55">
        <v>35.974916948452282</v>
      </c>
      <c r="O55">
        <v>0</v>
      </c>
      <c r="P55">
        <v>31.40379066490949</v>
      </c>
      <c r="Q55">
        <v>2.0145737190830912</v>
      </c>
      <c r="R55">
        <v>4.0181493147126535</v>
      </c>
      <c r="S55">
        <v>2.0128787723169967</v>
      </c>
      <c r="T55">
        <v>0</v>
      </c>
      <c r="U55">
        <v>21.519363277866656</v>
      </c>
      <c r="V55">
        <v>0</v>
      </c>
      <c r="W55">
        <v>2.0138527331122815</v>
      </c>
      <c r="X55">
        <v>10.049574275880712</v>
      </c>
      <c r="Y55">
        <v>0</v>
      </c>
      <c r="Z55">
        <v>2.0214079281987059</v>
      </c>
      <c r="AA55">
        <v>0</v>
      </c>
      <c r="AB55">
        <v>0</v>
      </c>
      <c r="AC55">
        <v>0</v>
      </c>
      <c r="AD55">
        <v>0</v>
      </c>
      <c r="AE55">
        <v>5.0055686804424955</v>
      </c>
      <c r="AF55">
        <v>2.5163114786057186</v>
      </c>
      <c r="AG55">
        <v>12.846191314548113</v>
      </c>
      <c r="AH55">
        <v>0</v>
      </c>
      <c r="AI55">
        <v>0</v>
      </c>
      <c r="AJ55">
        <v>0</v>
      </c>
      <c r="AK55">
        <v>7.9219086086412016</v>
      </c>
      <c r="AL55">
        <v>0</v>
      </c>
      <c r="AM55">
        <v>4.9279920418492997</v>
      </c>
      <c r="AN55">
        <v>0.83340378991859743</v>
      </c>
      <c r="AO55">
        <v>0</v>
      </c>
      <c r="AP55">
        <v>0.39510249592986846</v>
      </c>
      <c r="AQ55">
        <v>0</v>
      </c>
      <c r="AR55">
        <v>11.236828879983301</v>
      </c>
      <c r="AS55">
        <v>10.082166812356501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21.29575002089171</v>
      </c>
      <c r="BB55">
        <f t="shared" si="0"/>
        <v>488.17195382819239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2.0141778814237674</v>
      </c>
      <c r="L56">
        <v>312.73211588948988</v>
      </c>
      <c r="M56">
        <v>27.927427150768025</v>
      </c>
      <c r="N56">
        <v>35.974916948452282</v>
      </c>
      <c r="O56">
        <v>0</v>
      </c>
      <c r="P56">
        <v>31.40379066490949</v>
      </c>
      <c r="Q56">
        <v>2.0145737190830912</v>
      </c>
      <c r="R56">
        <v>4.0181493147126535</v>
      </c>
      <c r="S56">
        <v>2.0128787723169967</v>
      </c>
      <c r="T56">
        <v>0</v>
      </c>
      <c r="U56">
        <v>21.519363277866656</v>
      </c>
      <c r="V56">
        <v>0</v>
      </c>
      <c r="W56">
        <v>2.0138527331122815</v>
      </c>
      <c r="X56">
        <v>10.049574275880712</v>
      </c>
      <c r="Y56">
        <v>0</v>
      </c>
      <c r="Z56">
        <v>2.0214079281987059</v>
      </c>
      <c r="AA56">
        <v>0</v>
      </c>
      <c r="AB56">
        <v>0</v>
      </c>
      <c r="AC56">
        <v>0</v>
      </c>
      <c r="AD56">
        <v>0</v>
      </c>
      <c r="AE56">
        <v>5.0055686804424955</v>
      </c>
      <c r="AF56">
        <v>2.5163114786057186</v>
      </c>
      <c r="AG56">
        <v>12.846191314548113</v>
      </c>
      <c r="AH56">
        <v>0</v>
      </c>
      <c r="AI56">
        <v>0</v>
      </c>
      <c r="AJ56">
        <v>0</v>
      </c>
      <c r="AK56">
        <v>7.9219086086412016</v>
      </c>
      <c r="AL56">
        <v>0</v>
      </c>
      <c r="AM56">
        <v>4.9279920418492997</v>
      </c>
      <c r="AN56">
        <v>0.83340378991859743</v>
      </c>
      <c r="AO56">
        <v>0</v>
      </c>
      <c r="AP56">
        <v>0.39510249592986846</v>
      </c>
      <c r="AQ56">
        <v>0</v>
      </c>
      <c r="AR56">
        <v>11.236828879983301</v>
      </c>
      <c r="AS56">
        <v>10.082166812356501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21.295749971124856</v>
      </c>
      <c r="BB56">
        <f t="shared" si="0"/>
        <v>488.17195268736475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2.0142460160711191</v>
      </c>
      <c r="L57">
        <v>321.50142135956918</v>
      </c>
      <c r="M57">
        <v>27.927427150768025</v>
      </c>
      <c r="N57">
        <v>35.974916948452282</v>
      </c>
      <c r="O57">
        <v>0</v>
      </c>
      <c r="P57">
        <v>31.40379066490949</v>
      </c>
      <c r="Q57">
        <v>2.0145737190830912</v>
      </c>
      <c r="R57">
        <v>4.0181493147126535</v>
      </c>
      <c r="S57">
        <v>2.0128787723169967</v>
      </c>
      <c r="T57">
        <v>0</v>
      </c>
      <c r="U57">
        <v>21.519363277866656</v>
      </c>
      <c r="V57">
        <v>0</v>
      </c>
      <c r="W57">
        <v>2.0138527331122815</v>
      </c>
      <c r="X57">
        <v>10.049574275880712</v>
      </c>
      <c r="Y57">
        <v>0</v>
      </c>
      <c r="Z57">
        <v>2.0214079281987059</v>
      </c>
      <c r="AA57">
        <v>0</v>
      </c>
      <c r="AB57">
        <v>0</v>
      </c>
      <c r="AC57">
        <v>0</v>
      </c>
      <c r="AD57">
        <v>0</v>
      </c>
      <c r="AE57">
        <v>5.0055686804424955</v>
      </c>
      <c r="AF57">
        <v>2.5163114786057186</v>
      </c>
      <c r="AG57">
        <v>12.846191314548113</v>
      </c>
      <c r="AH57">
        <v>0</v>
      </c>
      <c r="AI57">
        <v>0</v>
      </c>
      <c r="AJ57">
        <v>0</v>
      </c>
      <c r="AK57">
        <v>7.9219086086412016</v>
      </c>
      <c r="AL57">
        <v>0</v>
      </c>
      <c r="AM57">
        <v>4.9279920418492997</v>
      </c>
      <c r="AN57">
        <v>0.83340378991859743</v>
      </c>
      <c r="AO57">
        <v>0</v>
      </c>
      <c r="AP57">
        <v>0.39510249592986846</v>
      </c>
      <c r="AQ57">
        <v>0</v>
      </c>
      <c r="AR57">
        <v>11.236828879983301</v>
      </c>
      <c r="AS57">
        <v>10.082166812356501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21.662309787802442</v>
      </c>
      <c r="BB57">
        <f t="shared" si="0"/>
        <v>496.57476647541387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2.0142191700692731</v>
      </c>
      <c r="L58">
        <v>322.35244186859109</v>
      </c>
      <c r="M58">
        <v>27.927427150768025</v>
      </c>
      <c r="N58">
        <v>35.974916948452282</v>
      </c>
      <c r="O58">
        <v>0</v>
      </c>
      <c r="P58">
        <v>31.40379066490949</v>
      </c>
      <c r="Q58">
        <v>2.0145737190830912</v>
      </c>
      <c r="R58">
        <v>4.0181493147126535</v>
      </c>
      <c r="S58">
        <v>2.0128787723169967</v>
      </c>
      <c r="T58">
        <v>0</v>
      </c>
      <c r="U58">
        <v>21.519363277866656</v>
      </c>
      <c r="V58">
        <v>0</v>
      </c>
      <c r="W58">
        <v>2.0138527331122815</v>
      </c>
      <c r="X58">
        <v>10.049574275880712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5.0055686804424955</v>
      </c>
      <c r="AF58">
        <v>2.5163114786057186</v>
      </c>
      <c r="AG58">
        <v>12.846191314548113</v>
      </c>
      <c r="AH58">
        <v>0</v>
      </c>
      <c r="AI58">
        <v>0</v>
      </c>
      <c r="AJ58">
        <v>0</v>
      </c>
      <c r="AK58">
        <v>7.9219086086412016</v>
      </c>
      <c r="AL58">
        <v>0</v>
      </c>
      <c r="AM58">
        <v>4.9279920418492997</v>
      </c>
      <c r="AN58">
        <v>0.83340378991859743</v>
      </c>
      <c r="AO58">
        <v>0</v>
      </c>
      <c r="AP58">
        <v>0.39510249592986846</v>
      </c>
      <c r="AQ58">
        <v>3.9275583811312873</v>
      </c>
      <c r="AR58">
        <v>11.236828879983301</v>
      </c>
      <c r="AS58">
        <v>10.082166812356501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21.862053263247951</v>
      </c>
      <c r="BB58">
        <f t="shared" si="0"/>
        <v>501.15357504411963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2.0141713370936216</v>
      </c>
      <c r="L59">
        <v>322.35244186859109</v>
      </c>
      <c r="M59">
        <v>27.927427150768025</v>
      </c>
      <c r="N59">
        <v>35.974916948452282</v>
      </c>
      <c r="O59">
        <v>0</v>
      </c>
      <c r="P59">
        <v>31.40379066490949</v>
      </c>
      <c r="Q59">
        <v>2.0145737190830912</v>
      </c>
      <c r="R59">
        <v>4.0181493147126535</v>
      </c>
      <c r="S59">
        <v>2.0128787723169967</v>
      </c>
      <c r="T59">
        <v>0</v>
      </c>
      <c r="U59">
        <v>21.519363277866656</v>
      </c>
      <c r="V59">
        <v>0</v>
      </c>
      <c r="W59">
        <v>2.0138527331122815</v>
      </c>
      <c r="X59">
        <v>10.049574275880712</v>
      </c>
      <c r="Y59">
        <v>0</v>
      </c>
      <c r="Z59">
        <v>2.0214079281987059</v>
      </c>
      <c r="AA59">
        <v>0</v>
      </c>
      <c r="AB59">
        <v>0</v>
      </c>
      <c r="AC59">
        <v>0</v>
      </c>
      <c r="AD59">
        <v>0</v>
      </c>
      <c r="AE59">
        <v>5.0055686804424955</v>
      </c>
      <c r="AF59">
        <v>2.5163114786057186</v>
      </c>
      <c r="AG59">
        <v>12.846191314548113</v>
      </c>
      <c r="AH59">
        <v>0</v>
      </c>
      <c r="AI59">
        <v>0</v>
      </c>
      <c r="AJ59">
        <v>0</v>
      </c>
      <c r="AK59">
        <v>7.9219086086412016</v>
      </c>
      <c r="AL59">
        <v>0</v>
      </c>
      <c r="AM59">
        <v>4.9279920418492997</v>
      </c>
      <c r="AN59">
        <v>0.83340378991859743</v>
      </c>
      <c r="AO59">
        <v>0</v>
      </c>
      <c r="AP59">
        <v>0.39510249592986846</v>
      </c>
      <c r="AQ59">
        <v>5.0328006942183254</v>
      </c>
      <c r="AR59">
        <v>11.236828879983301</v>
      </c>
      <c r="AS59">
        <v>9.8382034994781886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21.898052726038294</v>
      </c>
      <c r="BB59">
        <f t="shared" si="0"/>
        <v>501.97880674856225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2.0141701883682024</v>
      </c>
      <c r="L60">
        <v>322.35244186859109</v>
      </c>
      <c r="M60">
        <v>27.927427150768025</v>
      </c>
      <c r="N60">
        <v>35.974916948452282</v>
      </c>
      <c r="O60">
        <v>0</v>
      </c>
      <c r="P60">
        <v>31.40379066490949</v>
      </c>
      <c r="Q60">
        <v>2.0145737190830912</v>
      </c>
      <c r="R60">
        <v>12.864960574935623</v>
      </c>
      <c r="S60">
        <v>2.0128787723169967</v>
      </c>
      <c r="T60">
        <v>0</v>
      </c>
      <c r="U60">
        <v>21.519363277866656</v>
      </c>
      <c r="V60">
        <v>3.6019819366798358</v>
      </c>
      <c r="W60">
        <v>2.0138527331122815</v>
      </c>
      <c r="X60">
        <v>10.049574275880712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5.0055686804424955</v>
      </c>
      <c r="AF60">
        <v>2.5163114786057186</v>
      </c>
      <c r="AG60">
        <v>12.846191314548113</v>
      </c>
      <c r="AH60">
        <v>0</v>
      </c>
      <c r="AI60">
        <v>0</v>
      </c>
      <c r="AJ60">
        <v>0</v>
      </c>
      <c r="AK60">
        <v>7.9219086086412016</v>
      </c>
      <c r="AL60">
        <v>0</v>
      </c>
      <c r="AM60">
        <v>4.9279920418492997</v>
      </c>
      <c r="AN60">
        <v>0.83340378991859743</v>
      </c>
      <c r="AO60">
        <v>0</v>
      </c>
      <c r="AP60">
        <v>0.39510249592986846</v>
      </c>
      <c r="AQ60">
        <v>7.8551167622625746</v>
      </c>
      <c r="AR60">
        <v>11.236828879983301</v>
      </c>
      <c r="AS60">
        <v>9.8382034994781886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22.536385045296356</v>
      </c>
      <c r="BB60">
        <f t="shared" si="0"/>
        <v>516.61158254552583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2.0141811840734953</v>
      </c>
      <c r="L61">
        <v>322.35244186859109</v>
      </c>
      <c r="M61">
        <v>27.927427150768025</v>
      </c>
      <c r="N61">
        <v>35.974916948452282</v>
      </c>
      <c r="O61">
        <v>0</v>
      </c>
      <c r="P61">
        <v>31.40379066490949</v>
      </c>
      <c r="Q61">
        <v>2.0145737190830912</v>
      </c>
      <c r="R61">
        <v>12.864960574935623</v>
      </c>
      <c r="S61">
        <v>2.0128787723169967</v>
      </c>
      <c r="T61">
        <v>0</v>
      </c>
      <c r="U61">
        <v>21.519363277866656</v>
      </c>
      <c r="V61">
        <v>3.6019819366798358</v>
      </c>
      <c r="W61">
        <v>10.736482391031961</v>
      </c>
      <c r="X61">
        <v>45.502155891709201</v>
      </c>
      <c r="Y61">
        <v>0</v>
      </c>
      <c r="Z61">
        <v>2.0214079281987059</v>
      </c>
      <c r="AA61">
        <v>0</v>
      </c>
      <c r="AB61">
        <v>0</v>
      </c>
      <c r="AC61">
        <v>0</v>
      </c>
      <c r="AD61">
        <v>0</v>
      </c>
      <c r="AE61">
        <v>5.0055686804424955</v>
      </c>
      <c r="AF61">
        <v>2.5163114786057186</v>
      </c>
      <c r="AG61">
        <v>12.846191314548113</v>
      </c>
      <c r="AH61">
        <v>0</v>
      </c>
      <c r="AI61">
        <v>0</v>
      </c>
      <c r="AJ61">
        <v>0</v>
      </c>
      <c r="AK61">
        <v>7.9219086086412016</v>
      </c>
      <c r="AL61">
        <v>0</v>
      </c>
      <c r="AM61">
        <v>4.9279920418492997</v>
      </c>
      <c r="AN61">
        <v>0.83340378991859743</v>
      </c>
      <c r="AO61">
        <v>0</v>
      </c>
      <c r="AP61">
        <v>0.39510249592986846</v>
      </c>
      <c r="AQ61">
        <v>7.8551167622625746</v>
      </c>
      <c r="AR61">
        <v>14.64192850177416</v>
      </c>
      <c r="AS61">
        <v>9.8382034994781886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24.52524250035037</v>
      </c>
      <c r="BB61">
        <f t="shared" si="0"/>
        <v>562.2030469817164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2.0142092823908508</v>
      </c>
      <c r="L62">
        <v>322.35244186859109</v>
      </c>
      <c r="M62">
        <v>27.927427150768025</v>
      </c>
      <c r="N62">
        <v>35.974916948452282</v>
      </c>
      <c r="O62">
        <v>0</v>
      </c>
      <c r="P62">
        <v>31.40379066490949</v>
      </c>
      <c r="Q62">
        <v>2.0145737190830912</v>
      </c>
      <c r="R62">
        <v>12.864960574935623</v>
      </c>
      <c r="S62">
        <v>2.0128787723169967</v>
      </c>
      <c r="T62">
        <v>0</v>
      </c>
      <c r="U62">
        <v>21.519363277866656</v>
      </c>
      <c r="V62">
        <v>3.6019819366798358</v>
      </c>
      <c r="W62">
        <v>10.736482391031961</v>
      </c>
      <c r="X62">
        <v>45.502155891709201</v>
      </c>
      <c r="Y62">
        <v>0</v>
      </c>
      <c r="Z62">
        <v>2.0214079281987059</v>
      </c>
      <c r="AA62">
        <v>0</v>
      </c>
      <c r="AB62">
        <v>0</v>
      </c>
      <c r="AC62">
        <v>0</v>
      </c>
      <c r="AD62">
        <v>0</v>
      </c>
      <c r="AE62">
        <v>5.0055686804424955</v>
      </c>
      <c r="AF62">
        <v>2.5163114786057186</v>
      </c>
      <c r="AG62">
        <v>12.846191314548113</v>
      </c>
      <c r="AH62">
        <v>0</v>
      </c>
      <c r="AI62">
        <v>0</v>
      </c>
      <c r="AJ62">
        <v>0</v>
      </c>
      <c r="AK62">
        <v>7.9219086086412016</v>
      </c>
      <c r="AL62">
        <v>0</v>
      </c>
      <c r="AM62">
        <v>4.9279920418492997</v>
      </c>
      <c r="AN62">
        <v>0.83340378991859743</v>
      </c>
      <c r="AO62">
        <v>0</v>
      </c>
      <c r="AP62">
        <v>0.39510249592986846</v>
      </c>
      <c r="AQ62">
        <v>11.782675143393861</v>
      </c>
      <c r="AR62">
        <v>14.64192850177416</v>
      </c>
      <c r="AS62">
        <v>9.8382034994781886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24.689415615191319</v>
      </c>
      <c r="BB62">
        <f t="shared" si="0"/>
        <v>565.96646034632397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2.0141716894742028</v>
      </c>
      <c r="L63">
        <v>322.35244186859109</v>
      </c>
      <c r="M63">
        <v>27.927427150768025</v>
      </c>
      <c r="N63">
        <v>35.974916948452282</v>
      </c>
      <c r="O63">
        <v>0</v>
      </c>
      <c r="P63">
        <v>31.40379066490949</v>
      </c>
      <c r="Q63">
        <v>2.0145737190830912</v>
      </c>
      <c r="R63">
        <v>12.864960574935623</v>
      </c>
      <c r="S63">
        <v>2.0128787723169967</v>
      </c>
      <c r="T63">
        <v>0</v>
      </c>
      <c r="U63">
        <v>21.519363277866656</v>
      </c>
      <c r="V63">
        <v>3.6019819366798358</v>
      </c>
      <c r="W63">
        <v>10.736482391031961</v>
      </c>
      <c r="X63">
        <v>45.502155891709201</v>
      </c>
      <c r="Y63">
        <v>0</v>
      </c>
      <c r="Z63">
        <v>2.0214079281987059</v>
      </c>
      <c r="AA63">
        <v>0</v>
      </c>
      <c r="AB63">
        <v>0</v>
      </c>
      <c r="AC63">
        <v>0</v>
      </c>
      <c r="AD63">
        <v>0</v>
      </c>
      <c r="AE63">
        <v>5.0055686804424955</v>
      </c>
      <c r="AF63">
        <v>2.5163114786057186</v>
      </c>
      <c r="AG63">
        <v>12.846191314548113</v>
      </c>
      <c r="AH63">
        <v>0</v>
      </c>
      <c r="AI63">
        <v>0</v>
      </c>
      <c r="AJ63">
        <v>0</v>
      </c>
      <c r="AK63">
        <v>7.9219086086412016</v>
      </c>
      <c r="AL63">
        <v>0</v>
      </c>
      <c r="AM63">
        <v>4.9279920418492997</v>
      </c>
      <c r="AN63">
        <v>0.83340378991859743</v>
      </c>
      <c r="AO63">
        <v>0</v>
      </c>
      <c r="AP63">
        <v>0.39510249592986846</v>
      </c>
      <c r="AQ63">
        <v>11.782675143393861</v>
      </c>
      <c r="AR63">
        <v>14.64192850177416</v>
      </c>
      <c r="AS63">
        <v>9.8382034994781886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24.689414043807407</v>
      </c>
      <c r="BB63">
        <f t="shared" si="0"/>
        <v>565.96642432479121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2.0142143345415877</v>
      </c>
      <c r="L64">
        <v>322.35244186859109</v>
      </c>
      <c r="M64">
        <v>27.927427150768025</v>
      </c>
      <c r="N64">
        <v>35.974916948452282</v>
      </c>
      <c r="O64">
        <v>0</v>
      </c>
      <c r="P64">
        <v>31.40379066490949</v>
      </c>
      <c r="Q64">
        <v>2.0145737190830912</v>
      </c>
      <c r="R64">
        <v>12.864960574935623</v>
      </c>
      <c r="S64">
        <v>2.0128787723169967</v>
      </c>
      <c r="T64">
        <v>0</v>
      </c>
      <c r="U64">
        <v>21.519363277866656</v>
      </c>
      <c r="V64">
        <v>3.6019819366798358</v>
      </c>
      <c r="W64">
        <v>10.736482391031961</v>
      </c>
      <c r="X64">
        <v>45.502155891709201</v>
      </c>
      <c r="Y64">
        <v>0</v>
      </c>
      <c r="Z64">
        <v>2.0214079281987059</v>
      </c>
      <c r="AA64">
        <v>0</v>
      </c>
      <c r="AB64">
        <v>0</v>
      </c>
      <c r="AC64">
        <v>0</v>
      </c>
      <c r="AD64">
        <v>0</v>
      </c>
      <c r="AE64">
        <v>5.0055686804424955</v>
      </c>
      <c r="AF64">
        <v>2.5163114786057186</v>
      </c>
      <c r="AG64">
        <v>12.846191314548113</v>
      </c>
      <c r="AH64">
        <v>0</v>
      </c>
      <c r="AI64">
        <v>0</v>
      </c>
      <c r="AJ64">
        <v>0</v>
      </c>
      <c r="AK64">
        <v>7.9219086086412016</v>
      </c>
      <c r="AL64">
        <v>0</v>
      </c>
      <c r="AM64">
        <v>4.9279920418492997</v>
      </c>
      <c r="AN64">
        <v>0.83340378991859743</v>
      </c>
      <c r="AO64">
        <v>0</v>
      </c>
      <c r="AP64">
        <v>0.39510249592986846</v>
      </c>
      <c r="AQ64">
        <v>11.782675143393861</v>
      </c>
      <c r="AR64">
        <v>14.64192850177416</v>
      </c>
      <c r="AS64">
        <v>9.8382034994781886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24.689415826371221</v>
      </c>
      <c r="BB64">
        <f t="shared" si="0"/>
        <v>565.96646518729483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2.0142136968794908</v>
      </c>
      <c r="L65">
        <v>322.35244186859109</v>
      </c>
      <c r="M65">
        <v>27.927427150768025</v>
      </c>
      <c r="N65">
        <v>35.974916948452282</v>
      </c>
      <c r="O65">
        <v>0</v>
      </c>
      <c r="P65">
        <v>31.40379066490949</v>
      </c>
      <c r="Q65">
        <v>2.0145737190830912</v>
      </c>
      <c r="R65">
        <v>12.864960574935623</v>
      </c>
      <c r="S65">
        <v>2.0128787723169967</v>
      </c>
      <c r="T65">
        <v>0</v>
      </c>
      <c r="U65">
        <v>21.519363277866656</v>
      </c>
      <c r="V65">
        <v>3.6019819366798358</v>
      </c>
      <c r="W65">
        <v>10.736482391031961</v>
      </c>
      <c r="X65">
        <v>45.502155891709201</v>
      </c>
      <c r="Y65">
        <v>0</v>
      </c>
      <c r="Z65">
        <v>2.0214079281987059</v>
      </c>
      <c r="AA65">
        <v>0</v>
      </c>
      <c r="AB65">
        <v>0</v>
      </c>
      <c r="AC65">
        <v>0</v>
      </c>
      <c r="AD65">
        <v>0</v>
      </c>
      <c r="AE65">
        <v>5.0055686804424955</v>
      </c>
      <c r="AF65">
        <v>2.5163114786057186</v>
      </c>
      <c r="AG65">
        <v>12.846191314548113</v>
      </c>
      <c r="AH65">
        <v>0</v>
      </c>
      <c r="AI65">
        <v>0</v>
      </c>
      <c r="AJ65">
        <v>0</v>
      </c>
      <c r="AK65">
        <v>7.9219086086412016</v>
      </c>
      <c r="AL65">
        <v>0</v>
      </c>
      <c r="AM65">
        <v>4.9279920418492997</v>
      </c>
      <c r="AN65">
        <v>0.83340378991859743</v>
      </c>
      <c r="AO65">
        <v>0</v>
      </c>
      <c r="AP65">
        <v>0.39510249592986846</v>
      </c>
      <c r="AQ65">
        <v>11.782675143393861</v>
      </c>
      <c r="AR65">
        <v>14.301418283448131</v>
      </c>
      <c r="AS65">
        <v>9.8382034994781886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24.675182472590915</v>
      </c>
      <c r="BB65">
        <f t="shared" si="0"/>
        <v>565.64018768508708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2.0141763169427054</v>
      </c>
      <c r="L66">
        <v>322.35244186859109</v>
      </c>
      <c r="M66">
        <v>27.927427150768025</v>
      </c>
      <c r="N66">
        <v>35.974916948452282</v>
      </c>
      <c r="O66">
        <v>0</v>
      </c>
      <c r="P66">
        <v>31.40379066490949</v>
      </c>
      <c r="Q66">
        <v>2.0145737190830912</v>
      </c>
      <c r="R66">
        <v>12.864960574935623</v>
      </c>
      <c r="S66">
        <v>2.0128787723169967</v>
      </c>
      <c r="T66">
        <v>0</v>
      </c>
      <c r="U66">
        <v>21.519363277866656</v>
      </c>
      <c r="V66">
        <v>3.6019819366798358</v>
      </c>
      <c r="W66">
        <v>10.736482391031961</v>
      </c>
      <c r="X66">
        <v>45.502155891709201</v>
      </c>
      <c r="Y66">
        <v>0</v>
      </c>
      <c r="Z66">
        <v>2.0214079281987059</v>
      </c>
      <c r="AA66">
        <v>0</v>
      </c>
      <c r="AB66">
        <v>0</v>
      </c>
      <c r="AC66">
        <v>0</v>
      </c>
      <c r="AD66">
        <v>0</v>
      </c>
      <c r="AE66">
        <v>5.0055686804424955</v>
      </c>
      <c r="AF66">
        <v>2.5163114786057186</v>
      </c>
      <c r="AG66">
        <v>12.846191314548113</v>
      </c>
      <c r="AH66">
        <v>0</v>
      </c>
      <c r="AI66">
        <v>0</v>
      </c>
      <c r="AJ66">
        <v>0</v>
      </c>
      <c r="AK66">
        <v>7.9219086086412016</v>
      </c>
      <c r="AL66">
        <v>0</v>
      </c>
      <c r="AM66">
        <v>4.9279920418492997</v>
      </c>
      <c r="AN66">
        <v>0.83340378991859743</v>
      </c>
      <c r="AO66">
        <v>0</v>
      </c>
      <c r="AP66">
        <v>0.39510249592986846</v>
      </c>
      <c r="AQ66">
        <v>11.782675143393861</v>
      </c>
      <c r="AR66">
        <v>14.301418283448131</v>
      </c>
      <c r="AS66">
        <v>9.8382034994781886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24.675180910109557</v>
      </c>
      <c r="BB66">
        <f t="shared" si="0"/>
        <v>565.64015186763163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2.0142275209572813</v>
      </c>
      <c r="L67">
        <v>323.72472994625713</v>
      </c>
      <c r="M67">
        <v>27.927427150768025</v>
      </c>
      <c r="N67">
        <v>35.974916948452282</v>
      </c>
      <c r="O67">
        <v>0</v>
      </c>
      <c r="P67">
        <v>31.40379066490949</v>
      </c>
      <c r="Q67">
        <v>6.3617699000371672</v>
      </c>
      <c r="R67">
        <v>12.869048692582819</v>
      </c>
      <c r="S67">
        <v>8.0266656969822332</v>
      </c>
      <c r="T67">
        <v>0</v>
      </c>
      <c r="U67">
        <v>21.519363277866656</v>
      </c>
      <c r="V67">
        <v>3.6019819366798358</v>
      </c>
      <c r="W67">
        <v>10.739582220280267</v>
      </c>
      <c r="X67">
        <v>45.502559904794516</v>
      </c>
      <c r="Y67">
        <v>0</v>
      </c>
      <c r="Z67">
        <v>2.0214079281987059</v>
      </c>
      <c r="AA67">
        <v>0</v>
      </c>
      <c r="AB67">
        <v>0</v>
      </c>
      <c r="AC67">
        <v>0</v>
      </c>
      <c r="AD67">
        <v>0</v>
      </c>
      <c r="AE67">
        <v>5.0055686804424955</v>
      </c>
      <c r="AF67">
        <v>2.5163114786057186</v>
      </c>
      <c r="AG67">
        <v>12.846191314548113</v>
      </c>
      <c r="AH67">
        <v>0</v>
      </c>
      <c r="AI67">
        <v>0</v>
      </c>
      <c r="AJ67">
        <v>0</v>
      </c>
      <c r="AK67">
        <v>7.9219086086412016</v>
      </c>
      <c r="AL67">
        <v>0</v>
      </c>
      <c r="AM67">
        <v>4.9279920418492997</v>
      </c>
      <c r="AN67">
        <v>0.83340378991859743</v>
      </c>
      <c r="AO67">
        <v>0</v>
      </c>
      <c r="AP67">
        <v>0.59265390398664153</v>
      </c>
      <c r="AQ67">
        <v>11.782675143393861</v>
      </c>
      <c r="AR67">
        <v>14.301418283448131</v>
      </c>
      <c r="AS67">
        <v>9.8382034994781886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25.174208778682651</v>
      </c>
      <c r="BB67">
        <f t="shared" si="0"/>
        <v>577.07958975439601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9.4032153043008808</v>
      </c>
      <c r="L68">
        <v>354.39390535942624</v>
      </c>
      <c r="M68">
        <v>27.927427150768025</v>
      </c>
      <c r="N68">
        <v>35.974916948452282</v>
      </c>
      <c r="O68">
        <v>0</v>
      </c>
      <c r="P68">
        <v>31.40379066490949</v>
      </c>
      <c r="Q68">
        <v>6.3617699000371672</v>
      </c>
      <c r="R68">
        <v>12.869048692582819</v>
      </c>
      <c r="S68">
        <v>8.0266656969822332</v>
      </c>
      <c r="T68">
        <v>0</v>
      </c>
      <c r="U68">
        <v>21.519363277866656</v>
      </c>
      <c r="V68">
        <v>3.6019819366798358</v>
      </c>
      <c r="W68">
        <v>10.739582220280267</v>
      </c>
      <c r="X68">
        <v>45.502559904794516</v>
      </c>
      <c r="Y68">
        <v>0</v>
      </c>
      <c r="Z68">
        <v>2.0214079281987059</v>
      </c>
      <c r="AA68">
        <v>0</v>
      </c>
      <c r="AB68">
        <v>0</v>
      </c>
      <c r="AC68">
        <v>0</v>
      </c>
      <c r="AD68">
        <v>0</v>
      </c>
      <c r="AE68">
        <v>5.0055686804424955</v>
      </c>
      <c r="AF68">
        <v>2.5163114786057186</v>
      </c>
      <c r="AG68">
        <v>12.846191314548113</v>
      </c>
      <c r="AH68">
        <v>0</v>
      </c>
      <c r="AI68">
        <v>0</v>
      </c>
      <c r="AJ68">
        <v>0</v>
      </c>
      <c r="AK68">
        <v>7.9219086086412016</v>
      </c>
      <c r="AL68">
        <v>0</v>
      </c>
      <c r="AM68">
        <v>4.9279920418492997</v>
      </c>
      <c r="AN68">
        <v>0.83340378991859743</v>
      </c>
      <c r="AO68">
        <v>0</v>
      </c>
      <c r="AP68">
        <v>0.59265390398664153</v>
      </c>
      <c r="AQ68">
        <v>11.782675143393861</v>
      </c>
      <c r="AR68">
        <v>14.301418283448131</v>
      </c>
      <c r="AS68">
        <v>9.8382034994781886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26.765040000296874</v>
      </c>
      <c r="BB68">
        <f t="shared" ref="BB68:BB99" si="1">SUM(B68:AZ68)-BA68</f>
        <v>613.54692172929458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9.4032153043008808</v>
      </c>
      <c r="L69">
        <v>364.07545232826897</v>
      </c>
      <c r="M69">
        <v>27.927427150768025</v>
      </c>
      <c r="N69">
        <v>35.974916948452282</v>
      </c>
      <c r="O69">
        <v>0</v>
      </c>
      <c r="P69">
        <v>31.40379066490949</v>
      </c>
      <c r="Q69">
        <v>6.3617699000371672</v>
      </c>
      <c r="R69">
        <v>12.869048692582819</v>
      </c>
      <c r="S69">
        <v>8.0266656969822332</v>
      </c>
      <c r="T69">
        <v>0</v>
      </c>
      <c r="U69">
        <v>21.519363277866656</v>
      </c>
      <c r="V69">
        <v>3.6019819366798358</v>
      </c>
      <c r="W69">
        <v>10.739582220280267</v>
      </c>
      <c r="X69">
        <v>45.502559904794516</v>
      </c>
      <c r="Y69">
        <v>0</v>
      </c>
      <c r="Z69">
        <v>4.0428155362137339</v>
      </c>
      <c r="AA69">
        <v>0</v>
      </c>
      <c r="AB69">
        <v>0</v>
      </c>
      <c r="AC69">
        <v>3.0213957887706111</v>
      </c>
      <c r="AD69">
        <v>0</v>
      </c>
      <c r="AE69">
        <v>5.0055686804424955</v>
      </c>
      <c r="AF69">
        <v>2.5163114786057186</v>
      </c>
      <c r="AG69">
        <v>12.846191314548113</v>
      </c>
      <c r="AH69">
        <v>0</v>
      </c>
      <c r="AI69">
        <v>0</v>
      </c>
      <c r="AJ69">
        <v>0</v>
      </c>
      <c r="AK69">
        <v>7.9219086086412016</v>
      </c>
      <c r="AL69">
        <v>0</v>
      </c>
      <c r="AM69">
        <v>4.9279920418492997</v>
      </c>
      <c r="AN69">
        <v>0.83340378991859743</v>
      </c>
      <c r="AO69">
        <v>0</v>
      </c>
      <c r="AP69">
        <v>0.59265390398664153</v>
      </c>
      <c r="AQ69">
        <v>11.782675143393861</v>
      </c>
      <c r="AR69">
        <v>14.301418283448131</v>
      </c>
      <c r="AS69">
        <v>9.8382034994781886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27.380517845580147</v>
      </c>
      <c r="BB69">
        <f t="shared" si="1"/>
        <v>627.6557942496396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9.4032153043008808</v>
      </c>
      <c r="L70">
        <v>393.13938585695701</v>
      </c>
      <c r="M70">
        <v>27.927427150768025</v>
      </c>
      <c r="N70">
        <v>35.974916948452282</v>
      </c>
      <c r="O70">
        <v>0</v>
      </c>
      <c r="P70">
        <v>31.40379066490949</v>
      </c>
      <c r="Q70">
        <v>6.3617699000371672</v>
      </c>
      <c r="R70">
        <v>12.869048692582819</v>
      </c>
      <c r="S70">
        <v>8.0266656969822332</v>
      </c>
      <c r="T70">
        <v>0</v>
      </c>
      <c r="U70">
        <v>21.519363277866656</v>
      </c>
      <c r="V70">
        <v>3.6019819366798358</v>
      </c>
      <c r="W70">
        <v>10.739582220280267</v>
      </c>
      <c r="X70">
        <v>45.502559904794516</v>
      </c>
      <c r="Y70">
        <v>0</v>
      </c>
      <c r="Z70">
        <v>4.0428155362137339</v>
      </c>
      <c r="AA70">
        <v>0</v>
      </c>
      <c r="AB70">
        <v>1.0411316765810896</v>
      </c>
      <c r="AC70">
        <v>3.0213957887706111</v>
      </c>
      <c r="AD70">
        <v>0</v>
      </c>
      <c r="AE70">
        <v>5.0055686804424955</v>
      </c>
      <c r="AF70">
        <v>2.5163114786057186</v>
      </c>
      <c r="AG70">
        <v>12.846191314548113</v>
      </c>
      <c r="AH70">
        <v>0</v>
      </c>
      <c r="AI70">
        <v>0</v>
      </c>
      <c r="AJ70">
        <v>0</v>
      </c>
      <c r="AK70">
        <v>7.9219086086412016</v>
      </c>
      <c r="AL70">
        <v>0</v>
      </c>
      <c r="AM70">
        <v>4.9279920418492997</v>
      </c>
      <c r="AN70">
        <v>0.83340378991859743</v>
      </c>
      <c r="AO70">
        <v>0</v>
      </c>
      <c r="AP70">
        <v>0.59265390398664153</v>
      </c>
      <c r="AQ70">
        <v>11.782675143393861</v>
      </c>
      <c r="AR70">
        <v>14.301418283448131</v>
      </c>
      <c r="AS70">
        <v>9.8382034994781886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28.638909571160436</v>
      </c>
      <c r="BB70">
        <f t="shared" si="1"/>
        <v>656.5024677293286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9.40313976601945</v>
      </c>
      <c r="L71">
        <v>412.51172419075988</v>
      </c>
      <c r="M71">
        <v>27.927427150768025</v>
      </c>
      <c r="N71">
        <v>35.974916948452282</v>
      </c>
      <c r="O71">
        <v>0</v>
      </c>
      <c r="P71">
        <v>31.40379066490949</v>
      </c>
      <c r="Q71">
        <v>6.3598502939427624</v>
      </c>
      <c r="R71">
        <v>12.869048692582819</v>
      </c>
      <c r="S71">
        <v>8.0325951192599181</v>
      </c>
      <c r="T71">
        <v>0</v>
      </c>
      <c r="U71">
        <v>21.519363277866656</v>
      </c>
      <c r="V71">
        <v>3.6019819366798358</v>
      </c>
      <c r="W71">
        <v>10.739582220280267</v>
      </c>
      <c r="X71">
        <v>45.502559904794516</v>
      </c>
      <c r="Y71">
        <v>0</v>
      </c>
      <c r="Z71">
        <v>4.0428155362137339</v>
      </c>
      <c r="AA71">
        <v>0</v>
      </c>
      <c r="AB71">
        <v>4.0812348638071381</v>
      </c>
      <c r="AC71">
        <v>3.0213957887706111</v>
      </c>
      <c r="AD71">
        <v>0</v>
      </c>
      <c r="AE71">
        <v>5.0055686804424955</v>
      </c>
      <c r="AF71">
        <v>2.5163114786057186</v>
      </c>
      <c r="AG71">
        <v>12.846191314548113</v>
      </c>
      <c r="AH71">
        <v>3.2178447584011689</v>
      </c>
      <c r="AI71">
        <v>0</v>
      </c>
      <c r="AJ71">
        <v>0</v>
      </c>
      <c r="AK71">
        <v>7.9219086086412016</v>
      </c>
      <c r="AL71">
        <v>0</v>
      </c>
      <c r="AM71">
        <v>4.9279920418492997</v>
      </c>
      <c r="AN71">
        <v>0.83340378991859743</v>
      </c>
      <c r="AO71">
        <v>0</v>
      </c>
      <c r="AP71">
        <v>0.51363321269046125</v>
      </c>
      <c r="AQ71">
        <v>11.782675143393861</v>
      </c>
      <c r="AR71">
        <v>14.301418283448131</v>
      </c>
      <c r="AS71">
        <v>9.8382034994781886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29.707116925560673</v>
      </c>
      <c r="BB71">
        <f t="shared" si="1"/>
        <v>680.98946024096404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9.40313976601945</v>
      </c>
      <c r="L72">
        <v>470.60935819550252</v>
      </c>
      <c r="M72">
        <v>27.927427150768025</v>
      </c>
      <c r="N72">
        <v>35.974916948452282</v>
      </c>
      <c r="O72">
        <v>0</v>
      </c>
      <c r="P72">
        <v>31.40379066490949</v>
      </c>
      <c r="Q72">
        <v>6.3598502939427624</v>
      </c>
      <c r="R72">
        <v>12.869048692582819</v>
      </c>
      <c r="S72">
        <v>8.0326249585137095</v>
      </c>
      <c r="T72">
        <v>0</v>
      </c>
      <c r="U72">
        <v>21.519363277866656</v>
      </c>
      <c r="V72">
        <v>3.6019819366798358</v>
      </c>
      <c r="W72">
        <v>10.739582220280267</v>
      </c>
      <c r="X72">
        <v>45.502559904794516</v>
      </c>
      <c r="Y72">
        <v>0</v>
      </c>
      <c r="Z72">
        <v>4.0428155362137339</v>
      </c>
      <c r="AA72">
        <v>0</v>
      </c>
      <c r="AB72">
        <v>4.0812348638071381</v>
      </c>
      <c r="AC72">
        <v>6.0487547253183056</v>
      </c>
      <c r="AD72">
        <v>0</v>
      </c>
      <c r="AE72">
        <v>5.0055686804424955</v>
      </c>
      <c r="AF72">
        <v>2.5163114786057186</v>
      </c>
      <c r="AG72">
        <v>12.846191314548113</v>
      </c>
      <c r="AH72">
        <v>7.2918128250887069</v>
      </c>
      <c r="AI72">
        <v>0</v>
      </c>
      <c r="AJ72">
        <v>0</v>
      </c>
      <c r="AK72">
        <v>7.9219086086412016</v>
      </c>
      <c r="AL72">
        <v>0</v>
      </c>
      <c r="AM72">
        <v>4.9279920418492997</v>
      </c>
      <c r="AN72">
        <v>0.83340378991859743</v>
      </c>
      <c r="AO72">
        <v>0</v>
      </c>
      <c r="AP72">
        <v>0.51363321269046125</v>
      </c>
      <c r="AQ72">
        <v>11.782675143393861</v>
      </c>
      <c r="AR72">
        <v>14.301418283448131</v>
      </c>
      <c r="AS72">
        <v>9.8382034994781886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32.432434742974962</v>
      </c>
      <c r="BB72">
        <f t="shared" si="1"/>
        <v>743.46313327078133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9.40313976601945</v>
      </c>
      <c r="L73">
        <v>528.71705755058531</v>
      </c>
      <c r="M73">
        <v>27.927427150768025</v>
      </c>
      <c r="N73">
        <v>35.974916948452282</v>
      </c>
      <c r="O73">
        <v>0</v>
      </c>
      <c r="P73">
        <v>31.40379066490949</v>
      </c>
      <c r="Q73">
        <v>6.3598502939427624</v>
      </c>
      <c r="R73">
        <v>12.869048692582819</v>
      </c>
      <c r="S73">
        <v>8.0326249585137095</v>
      </c>
      <c r="T73">
        <v>0</v>
      </c>
      <c r="U73">
        <v>21.519363277866656</v>
      </c>
      <c r="V73">
        <v>3.6019819366798358</v>
      </c>
      <c r="W73">
        <v>10.739582220280267</v>
      </c>
      <c r="X73">
        <v>45.502559904794516</v>
      </c>
      <c r="Y73">
        <v>0</v>
      </c>
      <c r="Z73">
        <v>4.0428155362137339</v>
      </c>
      <c r="AA73">
        <v>4.333285208098518</v>
      </c>
      <c r="AB73">
        <v>8.2041148700688797</v>
      </c>
      <c r="AC73">
        <v>6.0487547253183056</v>
      </c>
      <c r="AD73">
        <v>0</v>
      </c>
      <c r="AE73">
        <v>5.0055686804424955</v>
      </c>
      <c r="AF73">
        <v>2.5163114786057186</v>
      </c>
      <c r="AG73">
        <v>12.846191314548113</v>
      </c>
      <c r="AH73">
        <v>14.583626277395116</v>
      </c>
      <c r="AI73">
        <v>0</v>
      </c>
      <c r="AJ73">
        <v>0</v>
      </c>
      <c r="AK73">
        <v>7.9219086086412016</v>
      </c>
      <c r="AL73">
        <v>0</v>
      </c>
      <c r="AM73">
        <v>4.9279920418492997</v>
      </c>
      <c r="AN73">
        <v>0.83340378991859743</v>
      </c>
      <c r="AO73">
        <v>0</v>
      </c>
      <c r="AP73">
        <v>0.35559247046545606</v>
      </c>
      <c r="AQ73">
        <v>11.782675143393861</v>
      </c>
      <c r="AR73">
        <v>14.301418283448131</v>
      </c>
      <c r="AS73">
        <v>9.8382034994781886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35.512995981259067</v>
      </c>
      <c r="BB73">
        <f t="shared" si="1"/>
        <v>814.08020931202157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9.40313976601945</v>
      </c>
      <c r="L74">
        <v>582.59007002594751</v>
      </c>
      <c r="M74">
        <v>27.927427150768025</v>
      </c>
      <c r="N74">
        <v>35.974916948452282</v>
      </c>
      <c r="O74">
        <v>0</v>
      </c>
      <c r="P74">
        <v>31.40379066490949</v>
      </c>
      <c r="Q74">
        <v>6.3598502939427624</v>
      </c>
      <c r="R74">
        <v>12.869048692582819</v>
      </c>
      <c r="S74">
        <v>8.0326249585137095</v>
      </c>
      <c r="T74">
        <v>0</v>
      </c>
      <c r="U74">
        <v>21.519363277866656</v>
      </c>
      <c r="V74">
        <v>3.6019819366798358</v>
      </c>
      <c r="W74">
        <v>10.739582220280267</v>
      </c>
      <c r="X74">
        <v>45.502559904794516</v>
      </c>
      <c r="Y74">
        <v>0</v>
      </c>
      <c r="Z74">
        <v>4.0428155362137339</v>
      </c>
      <c r="AA74">
        <v>4.333285208098518</v>
      </c>
      <c r="AB74">
        <v>8.2041148700688797</v>
      </c>
      <c r="AC74">
        <v>6.0487547253183056</v>
      </c>
      <c r="AD74">
        <v>2.8439956167814655</v>
      </c>
      <c r="AE74">
        <v>5.0055686804424955</v>
      </c>
      <c r="AF74">
        <v>5.0326226437069508</v>
      </c>
      <c r="AG74">
        <v>12.846191314548113</v>
      </c>
      <c r="AH74">
        <v>21.875439102483824</v>
      </c>
      <c r="AI74">
        <v>0</v>
      </c>
      <c r="AJ74">
        <v>0</v>
      </c>
      <c r="AK74">
        <v>7.9219086086412016</v>
      </c>
      <c r="AL74">
        <v>0</v>
      </c>
      <c r="AM74">
        <v>4.9279920418492997</v>
      </c>
      <c r="AN74">
        <v>0.83340378991859743</v>
      </c>
      <c r="AO74">
        <v>0</v>
      </c>
      <c r="AP74">
        <v>0.35559247046545606</v>
      </c>
      <c r="AQ74">
        <v>11.782675143393861</v>
      </c>
      <c r="AR74">
        <v>14.301418283448131</v>
      </c>
      <c r="AS74">
        <v>9.8382034994781886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38.293746502300593</v>
      </c>
      <c r="BB74">
        <f t="shared" si="1"/>
        <v>877.82459087331381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9.4032153043008808</v>
      </c>
      <c r="L75">
        <v>582.59309107083175</v>
      </c>
      <c r="M75">
        <v>27.927427150768025</v>
      </c>
      <c r="N75">
        <v>35.974916948452282</v>
      </c>
      <c r="O75">
        <v>0</v>
      </c>
      <c r="P75">
        <v>31.40379066490949</v>
      </c>
      <c r="Q75">
        <v>6.3598502939427624</v>
      </c>
      <c r="R75">
        <v>12.869048692582819</v>
      </c>
      <c r="S75">
        <v>8.0326249585137095</v>
      </c>
      <c r="T75">
        <v>0</v>
      </c>
      <c r="U75">
        <v>21.519363277866656</v>
      </c>
      <c r="V75">
        <v>3.6019819366798358</v>
      </c>
      <c r="W75">
        <v>10.739582220280267</v>
      </c>
      <c r="X75">
        <v>45.502559904794516</v>
      </c>
      <c r="Y75">
        <v>0</v>
      </c>
      <c r="Z75">
        <v>4.0428155362137339</v>
      </c>
      <c r="AA75">
        <v>4.333285208098518</v>
      </c>
      <c r="AB75">
        <v>8.2291017063243572</v>
      </c>
      <c r="AC75">
        <v>6.0487547253183056</v>
      </c>
      <c r="AD75">
        <v>4.575123669380087</v>
      </c>
      <c r="AE75">
        <v>5.0055686804424955</v>
      </c>
      <c r="AF75">
        <v>7.5489341223126685</v>
      </c>
      <c r="AG75">
        <v>12.846191314548113</v>
      </c>
      <c r="AH75">
        <v>29.16725224118138</v>
      </c>
      <c r="AI75">
        <v>0</v>
      </c>
      <c r="AJ75">
        <v>0</v>
      </c>
      <c r="AK75">
        <v>7.9219086086412016</v>
      </c>
      <c r="AL75">
        <v>0</v>
      </c>
      <c r="AM75">
        <v>4.9279920418492997</v>
      </c>
      <c r="AN75">
        <v>0.83340378991859743</v>
      </c>
      <c r="AO75">
        <v>0</v>
      </c>
      <c r="AP75">
        <v>0.35559247046545606</v>
      </c>
      <c r="AQ75">
        <v>11.782675143393861</v>
      </c>
      <c r="AR75">
        <v>14.301418283448131</v>
      </c>
      <c r="AS75">
        <v>9.8382034994781886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38.777261150834377</v>
      </c>
      <c r="BB75">
        <f t="shared" si="1"/>
        <v>888.90841231410286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9.4032153043008808</v>
      </c>
      <c r="L76">
        <v>582.59309107083175</v>
      </c>
      <c r="M76">
        <v>27.927427150768025</v>
      </c>
      <c r="N76">
        <v>35.974916948452282</v>
      </c>
      <c r="O76">
        <v>0</v>
      </c>
      <c r="P76">
        <v>31.40379066490949</v>
      </c>
      <c r="Q76">
        <v>6.3598502939427624</v>
      </c>
      <c r="R76">
        <v>12.869048692582819</v>
      </c>
      <c r="S76">
        <v>8.0326249585137095</v>
      </c>
      <c r="T76">
        <v>0</v>
      </c>
      <c r="U76">
        <v>21.519363277866656</v>
      </c>
      <c r="V76">
        <v>3.6019819366798358</v>
      </c>
      <c r="W76">
        <v>10.739582220280267</v>
      </c>
      <c r="X76">
        <v>45.502559904794516</v>
      </c>
      <c r="Y76">
        <v>0</v>
      </c>
      <c r="Z76">
        <v>4.0428155362137339</v>
      </c>
      <c r="AA76">
        <v>8.6665707363807112</v>
      </c>
      <c r="AB76">
        <v>12.343652871008139</v>
      </c>
      <c r="AC76">
        <v>9.0733312350240034</v>
      </c>
      <c r="AD76">
        <v>8.5319871634314328</v>
      </c>
      <c r="AE76">
        <v>5.1433218056773109</v>
      </c>
      <c r="AF76">
        <v>10.126619120434146</v>
      </c>
      <c r="AG76">
        <v>12.846191314548113</v>
      </c>
      <c r="AH76">
        <v>36.459065066270092</v>
      </c>
      <c r="AI76">
        <v>0</v>
      </c>
      <c r="AJ76">
        <v>0</v>
      </c>
      <c r="AK76">
        <v>7.9219086086412016</v>
      </c>
      <c r="AL76">
        <v>0</v>
      </c>
      <c r="AM76">
        <v>4.9279920418492997</v>
      </c>
      <c r="AN76">
        <v>0.83340378991859743</v>
      </c>
      <c r="AO76">
        <v>0</v>
      </c>
      <c r="AP76">
        <v>0.35559247046545606</v>
      </c>
      <c r="AQ76">
        <v>11.782675143393861</v>
      </c>
      <c r="AR76">
        <v>14.301418283448131</v>
      </c>
      <c r="AS76">
        <v>9.8382034994781886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39.840508006402402</v>
      </c>
      <c r="BB76">
        <f t="shared" si="1"/>
        <v>913.28169310370276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9.4032153043008808</v>
      </c>
      <c r="L77">
        <v>582.59309107083175</v>
      </c>
      <c r="M77">
        <v>27.927427150768025</v>
      </c>
      <c r="N77">
        <v>35.974916948452282</v>
      </c>
      <c r="O77">
        <v>0</v>
      </c>
      <c r="P77">
        <v>31.40379066490949</v>
      </c>
      <c r="Q77">
        <v>6.3598502939427624</v>
      </c>
      <c r="R77">
        <v>12.869048692582819</v>
      </c>
      <c r="S77">
        <v>8.0326249585137095</v>
      </c>
      <c r="T77">
        <v>0</v>
      </c>
      <c r="U77">
        <v>21.519363277866656</v>
      </c>
      <c r="V77">
        <v>3.6019819366798358</v>
      </c>
      <c r="W77">
        <v>10.739582220280267</v>
      </c>
      <c r="X77">
        <v>45.502559904794516</v>
      </c>
      <c r="Y77">
        <v>0</v>
      </c>
      <c r="Z77">
        <v>4.0428155362137339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5.1433218056773109</v>
      </c>
      <c r="AF77">
        <v>10.126619120434146</v>
      </c>
      <c r="AG77">
        <v>12.846191314548113</v>
      </c>
      <c r="AH77">
        <v>43.750878518576492</v>
      </c>
      <c r="AI77">
        <v>0</v>
      </c>
      <c r="AJ77">
        <v>0</v>
      </c>
      <c r="AK77">
        <v>7.9219086086412016</v>
      </c>
      <c r="AL77">
        <v>0</v>
      </c>
      <c r="AM77">
        <v>4.9279920418492997</v>
      </c>
      <c r="AN77">
        <v>0.83340378991859743</v>
      </c>
      <c r="AO77">
        <v>0</v>
      </c>
      <c r="AP77">
        <v>0.35559247046545606</v>
      </c>
      <c r="AQ77">
        <v>11.782675143393861</v>
      </c>
      <c r="AR77">
        <v>14.301418283448131</v>
      </c>
      <c r="AS77">
        <v>10.082166812356501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40.155503475187132</v>
      </c>
      <c r="BB77">
        <f t="shared" si="1"/>
        <v>920.50247440010276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9.4032153043008808</v>
      </c>
      <c r="L78">
        <v>582.59309107083175</v>
      </c>
      <c r="M78">
        <v>27.927427150768025</v>
      </c>
      <c r="N78">
        <v>35.974916948452282</v>
      </c>
      <c r="O78">
        <v>0</v>
      </c>
      <c r="P78">
        <v>31.40379066490949</v>
      </c>
      <c r="Q78">
        <v>6.3598502939427624</v>
      </c>
      <c r="R78">
        <v>12.869048692582819</v>
      </c>
      <c r="S78">
        <v>8.0326249585137095</v>
      </c>
      <c r="T78">
        <v>0</v>
      </c>
      <c r="U78">
        <v>21.519363277866656</v>
      </c>
      <c r="V78">
        <v>3.6019819366798358</v>
      </c>
      <c r="W78">
        <v>10.739582220280267</v>
      </c>
      <c r="X78">
        <v>45.502559904794516</v>
      </c>
      <c r="Y78">
        <v>0</v>
      </c>
      <c r="Z78">
        <v>4.0428155362137339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5.1433218056773109</v>
      </c>
      <c r="AF78">
        <v>10.126619120434146</v>
      </c>
      <c r="AG78">
        <v>12.846191314548113</v>
      </c>
      <c r="AH78">
        <v>43.750878518576492</v>
      </c>
      <c r="AI78">
        <v>0</v>
      </c>
      <c r="AJ78">
        <v>0</v>
      </c>
      <c r="AK78">
        <v>7.9219086086412016</v>
      </c>
      <c r="AL78">
        <v>0</v>
      </c>
      <c r="AM78">
        <v>4.9279920418492997</v>
      </c>
      <c r="AN78">
        <v>0.83340378991859743</v>
      </c>
      <c r="AO78">
        <v>0</v>
      </c>
      <c r="AP78">
        <v>0.35559247046545606</v>
      </c>
      <c r="AQ78">
        <v>11.782675143393861</v>
      </c>
      <c r="AR78">
        <v>14.301418283448131</v>
      </c>
      <c r="AS78">
        <v>10.082166812356501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40.155503475187132</v>
      </c>
      <c r="BB78">
        <f t="shared" si="1"/>
        <v>920.50247440010276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9.3507333173709704</v>
      </c>
      <c r="L79">
        <v>582.59309107083175</v>
      </c>
      <c r="M79">
        <v>27.927427150768025</v>
      </c>
      <c r="N79">
        <v>35.974916948452282</v>
      </c>
      <c r="O79">
        <v>0</v>
      </c>
      <c r="P79">
        <v>31.40379066490949</v>
      </c>
      <c r="Q79">
        <v>6.3598502939427624</v>
      </c>
      <c r="R79">
        <v>12.869048692582819</v>
      </c>
      <c r="S79">
        <v>8.0326249585137095</v>
      </c>
      <c r="T79">
        <v>0</v>
      </c>
      <c r="U79">
        <v>21.519363277866656</v>
      </c>
      <c r="V79">
        <v>3.6019819366798358</v>
      </c>
      <c r="W79">
        <v>10.739582220280267</v>
      </c>
      <c r="X79">
        <v>45.502559904794516</v>
      </c>
      <c r="Y79">
        <v>0</v>
      </c>
      <c r="Z79">
        <v>4.0428155362137339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5.1433218056773109</v>
      </c>
      <c r="AF79">
        <v>10.126619120434146</v>
      </c>
      <c r="AG79">
        <v>12.846191314548113</v>
      </c>
      <c r="AH79">
        <v>43.750878518576492</v>
      </c>
      <c r="AI79">
        <v>0</v>
      </c>
      <c r="AJ79">
        <v>0</v>
      </c>
      <c r="AK79">
        <v>7.9219086086412016</v>
      </c>
      <c r="AL79">
        <v>0</v>
      </c>
      <c r="AM79">
        <v>4.9279920418492997</v>
      </c>
      <c r="AN79">
        <v>0.83340378991859743</v>
      </c>
      <c r="AO79">
        <v>0</v>
      </c>
      <c r="AP79">
        <v>0.35559247046545606</v>
      </c>
      <c r="AQ79">
        <v>11.782675143393861</v>
      </c>
      <c r="AR79">
        <v>14.301418283448131</v>
      </c>
      <c r="AS79">
        <v>10.082166812356501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40.153309728133465</v>
      </c>
      <c r="BB79">
        <f t="shared" si="1"/>
        <v>920.45218616022669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9.403177164213858</v>
      </c>
      <c r="L80">
        <v>582.59309107083175</v>
      </c>
      <c r="M80">
        <v>27.927427150768025</v>
      </c>
      <c r="N80">
        <v>35.974916948452282</v>
      </c>
      <c r="O80">
        <v>0</v>
      </c>
      <c r="P80">
        <v>31.40379066490949</v>
      </c>
      <c r="Q80">
        <v>6.3598502939427624</v>
      </c>
      <c r="R80">
        <v>12.869048692582819</v>
      </c>
      <c r="S80">
        <v>8.0326249585137095</v>
      </c>
      <c r="T80">
        <v>0</v>
      </c>
      <c r="U80">
        <v>21.519363277866656</v>
      </c>
      <c r="V80">
        <v>3.6019819366798358</v>
      </c>
      <c r="W80">
        <v>10.739582220280267</v>
      </c>
      <c r="X80">
        <v>45.502559904794516</v>
      </c>
      <c r="Y80">
        <v>0</v>
      </c>
      <c r="Z80">
        <v>4.0428155362137339</v>
      </c>
      <c r="AA80">
        <v>4.333285208098518</v>
      </c>
      <c r="AB80">
        <v>12.343652871008139</v>
      </c>
      <c r="AC80">
        <v>9.0733312350240034</v>
      </c>
      <c r="AD80">
        <v>8.5319871634314328</v>
      </c>
      <c r="AE80">
        <v>5.1433218056773109</v>
      </c>
      <c r="AF80">
        <v>10.126619120434146</v>
      </c>
      <c r="AG80">
        <v>12.846191314548113</v>
      </c>
      <c r="AH80">
        <v>36.459065066270092</v>
      </c>
      <c r="AI80">
        <v>0</v>
      </c>
      <c r="AJ80">
        <v>0</v>
      </c>
      <c r="AK80">
        <v>7.9219086086412016</v>
      </c>
      <c r="AL80">
        <v>0</v>
      </c>
      <c r="AM80">
        <v>4.9279920418492997</v>
      </c>
      <c r="AN80">
        <v>0.83340378991859743</v>
      </c>
      <c r="AO80">
        <v>0</v>
      </c>
      <c r="AP80">
        <v>0.35559247046545606</v>
      </c>
      <c r="AQ80">
        <v>11.782675143393861</v>
      </c>
      <c r="AR80">
        <v>14.301418283448131</v>
      </c>
      <c r="AS80">
        <v>10.082166812356501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39.669572743542886</v>
      </c>
      <c r="BB80">
        <f t="shared" si="1"/>
        <v>909.36326801107157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9.403177164213858</v>
      </c>
      <c r="L81">
        <v>582.59309107083175</v>
      </c>
      <c r="M81">
        <v>27.927427150768025</v>
      </c>
      <c r="N81">
        <v>35.974916948452282</v>
      </c>
      <c r="O81">
        <v>0</v>
      </c>
      <c r="P81">
        <v>31.40379066490949</v>
      </c>
      <c r="Q81">
        <v>6.3598502939427624</v>
      </c>
      <c r="R81">
        <v>12.869048692582819</v>
      </c>
      <c r="S81">
        <v>8.0326249585137095</v>
      </c>
      <c r="T81">
        <v>0</v>
      </c>
      <c r="U81">
        <v>21.519363277866656</v>
      </c>
      <c r="V81">
        <v>3.6019819366798358</v>
      </c>
      <c r="W81">
        <v>10.739582220280267</v>
      </c>
      <c r="X81">
        <v>45.502559904794516</v>
      </c>
      <c r="Y81">
        <v>0</v>
      </c>
      <c r="Z81">
        <v>4.0428155362137339</v>
      </c>
      <c r="AA81">
        <v>4.333285208098518</v>
      </c>
      <c r="AB81">
        <v>8.2291017063243572</v>
      </c>
      <c r="AC81">
        <v>9.0733312350240034</v>
      </c>
      <c r="AD81">
        <v>5.6879915466499691</v>
      </c>
      <c r="AE81">
        <v>0</v>
      </c>
      <c r="AF81">
        <v>5.0326226437069508</v>
      </c>
      <c r="AG81">
        <v>12.846191314548113</v>
      </c>
      <c r="AH81">
        <v>29.16725224118138</v>
      </c>
      <c r="AI81">
        <v>0</v>
      </c>
      <c r="AJ81">
        <v>0</v>
      </c>
      <c r="AK81">
        <v>7.9219086086412016</v>
      </c>
      <c r="AL81">
        <v>0</v>
      </c>
      <c r="AM81">
        <v>4.9279920418492997</v>
      </c>
      <c r="AN81">
        <v>0.83340378991859743</v>
      </c>
      <c r="AO81">
        <v>0</v>
      </c>
      <c r="AP81">
        <v>0.35559247046545606</v>
      </c>
      <c r="AQ81">
        <v>7.8551167622625746</v>
      </c>
      <c r="AR81">
        <v>14.301418283448131</v>
      </c>
      <c r="AS81">
        <v>10.082166812356501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38.481815867453136</v>
      </c>
      <c r="BB81">
        <f t="shared" si="1"/>
        <v>882.13578861707174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9.403177164213858</v>
      </c>
      <c r="L82">
        <v>582.59309107083175</v>
      </c>
      <c r="M82">
        <v>27.927427150768025</v>
      </c>
      <c r="N82">
        <v>35.974916948452282</v>
      </c>
      <c r="O82">
        <v>0</v>
      </c>
      <c r="P82">
        <v>31.40379066490949</v>
      </c>
      <c r="Q82">
        <v>6.3598502939427624</v>
      </c>
      <c r="R82">
        <v>12.869048692582819</v>
      </c>
      <c r="S82">
        <v>8.0326249585137095</v>
      </c>
      <c r="T82">
        <v>0</v>
      </c>
      <c r="U82">
        <v>21.519363277866656</v>
      </c>
      <c r="V82">
        <v>3.6019819366798358</v>
      </c>
      <c r="W82">
        <v>10.739582220280267</v>
      </c>
      <c r="X82">
        <v>45.502559904794516</v>
      </c>
      <c r="Y82">
        <v>0</v>
      </c>
      <c r="Z82">
        <v>4.0428155362137339</v>
      </c>
      <c r="AA82">
        <v>0</v>
      </c>
      <c r="AB82">
        <v>8.2291017063243572</v>
      </c>
      <c r="AC82">
        <v>6.0487547253183056</v>
      </c>
      <c r="AD82">
        <v>2.8439956167814655</v>
      </c>
      <c r="AE82">
        <v>0</v>
      </c>
      <c r="AF82">
        <v>2.5163114786057186</v>
      </c>
      <c r="AG82">
        <v>12.846191314548113</v>
      </c>
      <c r="AH82">
        <v>21.875439102483824</v>
      </c>
      <c r="AI82">
        <v>0</v>
      </c>
      <c r="AJ82">
        <v>0</v>
      </c>
      <c r="AK82">
        <v>7.9219086086412016</v>
      </c>
      <c r="AL82">
        <v>0</v>
      </c>
      <c r="AM82">
        <v>4.9279920418492997</v>
      </c>
      <c r="AN82">
        <v>0.83340378991859743</v>
      </c>
      <c r="AO82">
        <v>0</v>
      </c>
      <c r="AP82">
        <v>0.35559247046545606</v>
      </c>
      <c r="AQ82">
        <v>3.9275583811312873</v>
      </c>
      <c r="AR82">
        <v>14.301418283448131</v>
      </c>
      <c r="AS82">
        <v>10.082166812356501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37.481226681550339</v>
      </c>
      <c r="BB82">
        <f t="shared" si="1"/>
        <v>859.1988374703717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9.403177164213858</v>
      </c>
      <c r="L83">
        <v>582.59309107083175</v>
      </c>
      <c r="M83">
        <v>27.927427150768025</v>
      </c>
      <c r="N83">
        <v>35.974916948452282</v>
      </c>
      <c r="O83">
        <v>0</v>
      </c>
      <c r="P83">
        <v>31.40379066490949</v>
      </c>
      <c r="Q83">
        <v>6.3598502939427624</v>
      </c>
      <c r="R83">
        <v>12.869048692582819</v>
      </c>
      <c r="S83">
        <v>8.0326249585137095</v>
      </c>
      <c r="T83">
        <v>0</v>
      </c>
      <c r="U83">
        <v>21.519363277866656</v>
      </c>
      <c r="V83">
        <v>3.6019819366798358</v>
      </c>
      <c r="W83">
        <v>10.739582220280267</v>
      </c>
      <c r="X83">
        <v>45.502559904794516</v>
      </c>
      <c r="Y83">
        <v>0</v>
      </c>
      <c r="Z83">
        <v>4.0428155362137339</v>
      </c>
      <c r="AA83">
        <v>0</v>
      </c>
      <c r="AB83">
        <v>8.2291017063243572</v>
      </c>
      <c r="AC83">
        <v>3.0213957887706111</v>
      </c>
      <c r="AD83">
        <v>2.8439956167814655</v>
      </c>
      <c r="AE83">
        <v>5.0055686804424955</v>
      </c>
      <c r="AF83">
        <v>2.5163114786057186</v>
      </c>
      <c r="AG83">
        <v>12.846191314548113</v>
      </c>
      <c r="AH83">
        <v>14.583626277395116</v>
      </c>
      <c r="AI83">
        <v>0</v>
      </c>
      <c r="AJ83">
        <v>0</v>
      </c>
      <c r="AK83">
        <v>7.9219086086412016</v>
      </c>
      <c r="AL83">
        <v>0</v>
      </c>
      <c r="AM83">
        <v>4.9279920418492997</v>
      </c>
      <c r="AN83">
        <v>0.83340378991859743</v>
      </c>
      <c r="AO83">
        <v>0</v>
      </c>
      <c r="AP83">
        <v>0.35559247046545606</v>
      </c>
      <c r="AQ83">
        <v>0</v>
      </c>
      <c r="AR83">
        <v>14.301418283448131</v>
      </c>
      <c r="AS83">
        <v>10.082166812356501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37.094946132425157</v>
      </c>
      <c r="BB83">
        <f t="shared" si="1"/>
        <v>850.34395655717162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9.403177164213858</v>
      </c>
      <c r="L84">
        <v>582.59309107083175</v>
      </c>
      <c r="M84">
        <v>27.927427150768025</v>
      </c>
      <c r="N84">
        <v>35.974916948452282</v>
      </c>
      <c r="O84">
        <v>0</v>
      </c>
      <c r="P84">
        <v>31.40379066490949</v>
      </c>
      <c r="Q84">
        <v>6.3598502939427624</v>
      </c>
      <c r="R84">
        <v>12.869048692582819</v>
      </c>
      <c r="S84">
        <v>8.0326249585137095</v>
      </c>
      <c r="T84">
        <v>0</v>
      </c>
      <c r="U84">
        <v>21.519363277866656</v>
      </c>
      <c r="V84">
        <v>3.6019819366798358</v>
      </c>
      <c r="W84">
        <v>10.739582220280267</v>
      </c>
      <c r="X84">
        <v>45.502559904794516</v>
      </c>
      <c r="Y84">
        <v>0</v>
      </c>
      <c r="Z84">
        <v>4.0428155362137339</v>
      </c>
      <c r="AA84">
        <v>0</v>
      </c>
      <c r="AB84">
        <v>4.0812348638071381</v>
      </c>
      <c r="AC84">
        <v>3.0213957887706111</v>
      </c>
      <c r="AD84">
        <v>2.8439956167814655</v>
      </c>
      <c r="AE84">
        <v>5.0055686804424955</v>
      </c>
      <c r="AF84">
        <v>2.5163114786057186</v>
      </c>
      <c r="AG84">
        <v>12.846191314548113</v>
      </c>
      <c r="AH84">
        <v>7.2918128250887069</v>
      </c>
      <c r="AI84">
        <v>0</v>
      </c>
      <c r="AJ84">
        <v>0</v>
      </c>
      <c r="AK84">
        <v>7.9219086086412016</v>
      </c>
      <c r="AL84">
        <v>0</v>
      </c>
      <c r="AM84">
        <v>4.9279920418492997</v>
      </c>
      <c r="AN84">
        <v>0.83340378991859743</v>
      </c>
      <c r="AO84">
        <v>0</v>
      </c>
      <c r="AP84">
        <v>0.35559247046545606</v>
      </c>
      <c r="AQ84">
        <v>0</v>
      </c>
      <c r="AR84">
        <v>14.301418283448131</v>
      </c>
      <c r="AS84">
        <v>10.082166812356501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36.616767496101524</v>
      </c>
      <c r="BB84">
        <f t="shared" si="1"/>
        <v>839.38245489867177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9.2987384878734112</v>
      </c>
      <c r="L85">
        <v>582.59309107083175</v>
      </c>
      <c r="M85">
        <v>27.927427150768025</v>
      </c>
      <c r="N85">
        <v>35.974916948452282</v>
      </c>
      <c r="O85">
        <v>0</v>
      </c>
      <c r="P85">
        <v>31.40379066490949</v>
      </c>
      <c r="Q85">
        <v>6.3598502939427624</v>
      </c>
      <c r="R85">
        <v>12.869048692582819</v>
      </c>
      <c r="S85">
        <v>8.0326249585137095</v>
      </c>
      <c r="T85">
        <v>0</v>
      </c>
      <c r="U85">
        <v>21.519363277866656</v>
      </c>
      <c r="V85">
        <v>3.6019819366798358</v>
      </c>
      <c r="W85">
        <v>10.739582220280267</v>
      </c>
      <c r="X85">
        <v>45.502559904794516</v>
      </c>
      <c r="Y85">
        <v>0</v>
      </c>
      <c r="Z85">
        <v>4.0428155362137339</v>
      </c>
      <c r="AA85">
        <v>0</v>
      </c>
      <c r="AB85">
        <v>4.0812348638071381</v>
      </c>
      <c r="AC85">
        <v>3.0213957887706111</v>
      </c>
      <c r="AD85">
        <v>2.8439956167814655</v>
      </c>
      <c r="AE85">
        <v>5.0055686804424955</v>
      </c>
      <c r="AF85">
        <v>2.5163114786057186</v>
      </c>
      <c r="AG85">
        <v>12.846191314548113</v>
      </c>
      <c r="AH85">
        <v>0</v>
      </c>
      <c r="AI85">
        <v>0</v>
      </c>
      <c r="AJ85">
        <v>0</v>
      </c>
      <c r="AK85">
        <v>7.9219086086412016</v>
      </c>
      <c r="AL85">
        <v>0</v>
      </c>
      <c r="AM85">
        <v>4.9279920418492997</v>
      </c>
      <c r="AN85">
        <v>0.83340378991859743</v>
      </c>
      <c r="AO85">
        <v>0</v>
      </c>
      <c r="AP85">
        <v>0.35559247046545606</v>
      </c>
      <c r="AQ85">
        <v>0</v>
      </c>
      <c r="AR85">
        <v>14.64192850177416</v>
      </c>
      <c r="AS85">
        <v>9.8382034994781886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36.311639843989497</v>
      </c>
      <c r="BB85">
        <f t="shared" si="1"/>
        <v>832.38787795480221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9.4030191522034912</v>
      </c>
      <c r="L86">
        <v>582.59309107083175</v>
      </c>
      <c r="M86">
        <v>27.927427150768025</v>
      </c>
      <c r="N86">
        <v>35.974916948452282</v>
      </c>
      <c r="O86">
        <v>0</v>
      </c>
      <c r="P86">
        <v>31.40379066490949</v>
      </c>
      <c r="Q86">
        <v>6.3598502939427624</v>
      </c>
      <c r="R86">
        <v>12.869048692582819</v>
      </c>
      <c r="S86">
        <v>8.0326249585137095</v>
      </c>
      <c r="T86">
        <v>0</v>
      </c>
      <c r="U86">
        <v>21.519363277866656</v>
      </c>
      <c r="V86">
        <v>3.6019819366798358</v>
      </c>
      <c r="W86">
        <v>10.739582220280267</v>
      </c>
      <c r="X86">
        <v>45.502559904794516</v>
      </c>
      <c r="Y86">
        <v>0</v>
      </c>
      <c r="Z86">
        <v>4.0428155362137339</v>
      </c>
      <c r="AA86">
        <v>0</v>
      </c>
      <c r="AB86">
        <v>4.0812348638071381</v>
      </c>
      <c r="AC86">
        <v>3.0213957887706111</v>
      </c>
      <c r="AD86">
        <v>2.8439956167814655</v>
      </c>
      <c r="AE86">
        <v>5.0055686804424955</v>
      </c>
      <c r="AF86">
        <v>2.5163114786057186</v>
      </c>
      <c r="AG86">
        <v>12.846191314548113</v>
      </c>
      <c r="AH86">
        <v>0</v>
      </c>
      <c r="AI86">
        <v>0</v>
      </c>
      <c r="AJ86">
        <v>0</v>
      </c>
      <c r="AK86">
        <v>7.9219086086412016</v>
      </c>
      <c r="AL86">
        <v>0</v>
      </c>
      <c r="AM86">
        <v>4.9279920418492997</v>
      </c>
      <c r="AN86">
        <v>0.83340378991859743</v>
      </c>
      <c r="AO86">
        <v>0</v>
      </c>
      <c r="AP86">
        <v>0.35559247046545606</v>
      </c>
      <c r="AQ86">
        <v>0</v>
      </c>
      <c r="AR86">
        <v>14.64192850177416</v>
      </c>
      <c r="AS86">
        <v>9.8382034994781886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36.315998775758501</v>
      </c>
      <c r="BB86">
        <f t="shared" si="1"/>
        <v>832.48779968736324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9.757893098318716</v>
      </c>
      <c r="L87">
        <v>582.59309107083175</v>
      </c>
      <c r="M87">
        <v>27.927427150768025</v>
      </c>
      <c r="N87">
        <v>35.974916948452282</v>
      </c>
      <c r="O87">
        <v>0</v>
      </c>
      <c r="P87">
        <v>31.40379066490949</v>
      </c>
      <c r="Q87">
        <v>6.3598502939427624</v>
      </c>
      <c r="R87">
        <v>12.869048692582819</v>
      </c>
      <c r="S87">
        <v>8.0326249585137095</v>
      </c>
      <c r="T87">
        <v>0</v>
      </c>
      <c r="U87">
        <v>21.519363277866656</v>
      </c>
      <c r="V87">
        <v>3.6019819366798358</v>
      </c>
      <c r="W87">
        <v>10.739582220280267</v>
      </c>
      <c r="X87">
        <v>45.502559904794516</v>
      </c>
      <c r="Y87">
        <v>0</v>
      </c>
      <c r="Z87">
        <v>4.0428155362137339</v>
      </c>
      <c r="AA87">
        <v>0</v>
      </c>
      <c r="AB87">
        <v>4.0812348638071381</v>
      </c>
      <c r="AC87">
        <v>3.0213957887706111</v>
      </c>
      <c r="AD87">
        <v>2.8439956167814655</v>
      </c>
      <c r="AE87">
        <v>5.0055686804424955</v>
      </c>
      <c r="AF87">
        <v>2.5163114786057186</v>
      </c>
      <c r="AG87">
        <v>12.846191314548113</v>
      </c>
      <c r="AH87">
        <v>0</v>
      </c>
      <c r="AI87">
        <v>0</v>
      </c>
      <c r="AJ87">
        <v>0</v>
      </c>
      <c r="AK87">
        <v>7.9219086086412016</v>
      </c>
      <c r="AL87">
        <v>0</v>
      </c>
      <c r="AM87">
        <v>4.9279920418492997</v>
      </c>
      <c r="AN87">
        <v>0.83340378991859743</v>
      </c>
      <c r="AO87">
        <v>0</v>
      </c>
      <c r="AP87">
        <v>1.7384513663118346</v>
      </c>
      <c r="AQ87">
        <v>0</v>
      </c>
      <c r="AR87">
        <v>14.64192850177416</v>
      </c>
      <c r="AS87">
        <v>9.8382034994781886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36.388636008552496</v>
      </c>
      <c r="BB87">
        <f t="shared" si="1"/>
        <v>834.15289529653091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9.4030376794121029</v>
      </c>
      <c r="L88">
        <v>582.59309107083175</v>
      </c>
      <c r="M88">
        <v>27.927427150768025</v>
      </c>
      <c r="N88">
        <v>35.974916948452282</v>
      </c>
      <c r="O88">
        <v>0</v>
      </c>
      <c r="P88">
        <v>31.40379066490949</v>
      </c>
      <c r="Q88">
        <v>6.3598502939427624</v>
      </c>
      <c r="R88">
        <v>12.869048692582819</v>
      </c>
      <c r="S88">
        <v>8.0326249585137095</v>
      </c>
      <c r="T88">
        <v>0</v>
      </c>
      <c r="U88">
        <v>21.519363277866656</v>
      </c>
      <c r="V88">
        <v>3.6019819366798358</v>
      </c>
      <c r="W88">
        <v>10.739582220280267</v>
      </c>
      <c r="X88">
        <v>45.502559904794516</v>
      </c>
      <c r="Y88">
        <v>0</v>
      </c>
      <c r="Z88">
        <v>4.0428155362137339</v>
      </c>
      <c r="AA88">
        <v>0</v>
      </c>
      <c r="AB88">
        <v>4.0812348638071381</v>
      </c>
      <c r="AC88">
        <v>2.9816405316217907</v>
      </c>
      <c r="AD88">
        <v>0</v>
      </c>
      <c r="AE88">
        <v>5.0055686804424955</v>
      </c>
      <c r="AF88">
        <v>2.5163114786057186</v>
      </c>
      <c r="AG88">
        <v>12.846191314548113</v>
      </c>
      <c r="AH88">
        <v>0</v>
      </c>
      <c r="AI88">
        <v>0</v>
      </c>
      <c r="AJ88">
        <v>0</v>
      </c>
      <c r="AK88">
        <v>7.9219086086412016</v>
      </c>
      <c r="AL88">
        <v>0</v>
      </c>
      <c r="AM88">
        <v>4.9279920418492997</v>
      </c>
      <c r="AN88">
        <v>0.83340378991859743</v>
      </c>
      <c r="AO88">
        <v>0</v>
      </c>
      <c r="AP88">
        <v>1.7384513663118346</v>
      </c>
      <c r="AQ88">
        <v>0</v>
      </c>
      <c r="AR88">
        <v>14.64192850177416</v>
      </c>
      <c r="AS88">
        <v>9.8382034994781886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36.253262265511907</v>
      </c>
      <c r="BB88">
        <f t="shared" si="1"/>
        <v>831.0496627467345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9.4032183169403218</v>
      </c>
      <c r="L89">
        <v>582.59309107083175</v>
      </c>
      <c r="M89">
        <v>27.927427150768025</v>
      </c>
      <c r="N89">
        <v>35.974916948452282</v>
      </c>
      <c r="O89">
        <v>0</v>
      </c>
      <c r="P89">
        <v>31.40379066490949</v>
      </c>
      <c r="Q89">
        <v>6.3598502939427624</v>
      </c>
      <c r="R89">
        <v>12.869048692582819</v>
      </c>
      <c r="S89">
        <v>8.0326249585137095</v>
      </c>
      <c r="T89">
        <v>0</v>
      </c>
      <c r="U89">
        <v>21.519363277866656</v>
      </c>
      <c r="V89">
        <v>3.6019819366798358</v>
      </c>
      <c r="W89">
        <v>10.739582220280267</v>
      </c>
      <c r="X89">
        <v>45.502559904794516</v>
      </c>
      <c r="Y89">
        <v>0</v>
      </c>
      <c r="Z89">
        <v>4.0428155362137339</v>
      </c>
      <c r="AA89">
        <v>0</v>
      </c>
      <c r="AB89">
        <v>4.0812348638071381</v>
      </c>
      <c r="AC89">
        <v>0</v>
      </c>
      <c r="AD89">
        <v>0</v>
      </c>
      <c r="AE89">
        <v>5.0055686804424955</v>
      </c>
      <c r="AF89">
        <v>2.5163114786057186</v>
      </c>
      <c r="AG89">
        <v>12.846191314548113</v>
      </c>
      <c r="AH89">
        <v>0</v>
      </c>
      <c r="AI89">
        <v>0</v>
      </c>
      <c r="AJ89">
        <v>0</v>
      </c>
      <c r="AK89">
        <v>7.9219086086412016</v>
      </c>
      <c r="AL89">
        <v>0</v>
      </c>
      <c r="AM89">
        <v>4.9279920418492997</v>
      </c>
      <c r="AN89">
        <v>0.83340378991859743</v>
      </c>
      <c r="AO89">
        <v>0</v>
      </c>
      <c r="AP89">
        <v>1.7384513663118346</v>
      </c>
      <c r="AQ89">
        <v>0</v>
      </c>
      <c r="AR89">
        <v>13.960908385305782</v>
      </c>
      <c r="AS89">
        <v>9.8382034994781886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36.100170601070417</v>
      </c>
      <c r="BB89">
        <f t="shared" si="1"/>
        <v>827.54027440061395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9.3929746164572965</v>
      </c>
      <c r="L90">
        <v>582.59309107083175</v>
      </c>
      <c r="M90">
        <v>27.927427150768025</v>
      </c>
      <c r="N90">
        <v>35.974916948452282</v>
      </c>
      <c r="O90">
        <v>0</v>
      </c>
      <c r="P90">
        <v>31.40379066490949</v>
      </c>
      <c r="Q90">
        <v>6.3598502939427624</v>
      </c>
      <c r="R90">
        <v>12.869048692582819</v>
      </c>
      <c r="S90">
        <v>8.0326249585137095</v>
      </c>
      <c r="T90">
        <v>0</v>
      </c>
      <c r="U90">
        <v>21.519363277866656</v>
      </c>
      <c r="V90">
        <v>3.6019819366798358</v>
      </c>
      <c r="W90">
        <v>10.739582220280267</v>
      </c>
      <c r="X90">
        <v>45.502559904794516</v>
      </c>
      <c r="Y90">
        <v>0</v>
      </c>
      <c r="Z90">
        <v>4.0428155362137339</v>
      </c>
      <c r="AA90">
        <v>0</v>
      </c>
      <c r="AB90">
        <v>4.0812348638071381</v>
      </c>
      <c r="AC90">
        <v>0</v>
      </c>
      <c r="AD90">
        <v>0</v>
      </c>
      <c r="AE90">
        <v>5.0055686804424955</v>
      </c>
      <c r="AF90">
        <v>2.5163114786057186</v>
      </c>
      <c r="AG90">
        <v>12.846191314548113</v>
      </c>
      <c r="AH90">
        <v>0</v>
      </c>
      <c r="AI90">
        <v>1.1922947756209559</v>
      </c>
      <c r="AJ90">
        <v>0</v>
      </c>
      <c r="AK90">
        <v>7.9219086086412016</v>
      </c>
      <c r="AL90">
        <v>0</v>
      </c>
      <c r="AM90">
        <v>4.9279920418492997</v>
      </c>
      <c r="AN90">
        <v>0.83340378991859743</v>
      </c>
      <c r="AO90">
        <v>0</v>
      </c>
      <c r="AP90">
        <v>1.7384513663118346</v>
      </c>
      <c r="AQ90">
        <v>0</v>
      </c>
      <c r="AR90">
        <v>13.960908385305782</v>
      </c>
      <c r="AS90">
        <v>9.8382034994781886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36.149580336011184</v>
      </c>
      <c r="BB90">
        <f t="shared" si="1"/>
        <v>828.67291574081128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9.4032038467862105</v>
      </c>
      <c r="L91">
        <v>582.59309107083175</v>
      </c>
      <c r="M91">
        <v>27.927427150768025</v>
      </c>
      <c r="N91">
        <v>35.974916948452282</v>
      </c>
      <c r="O91">
        <v>0</v>
      </c>
      <c r="P91">
        <v>31.40379066490949</v>
      </c>
      <c r="Q91">
        <v>6.3598502939427624</v>
      </c>
      <c r="R91">
        <v>12.869048692582819</v>
      </c>
      <c r="S91">
        <v>8.0326249585137095</v>
      </c>
      <c r="T91">
        <v>0</v>
      </c>
      <c r="U91">
        <v>21.519363277866656</v>
      </c>
      <c r="V91">
        <v>3.6019819366798358</v>
      </c>
      <c r="W91">
        <v>10.739582220280267</v>
      </c>
      <c r="X91">
        <v>45.502559904794516</v>
      </c>
      <c r="Y91">
        <v>0</v>
      </c>
      <c r="Z91">
        <v>4.0428155362137339</v>
      </c>
      <c r="AA91">
        <v>0</v>
      </c>
      <c r="AB91">
        <v>4.0812348638071381</v>
      </c>
      <c r="AC91">
        <v>0</v>
      </c>
      <c r="AD91">
        <v>0</v>
      </c>
      <c r="AE91">
        <v>5.0055686804424955</v>
      </c>
      <c r="AF91">
        <v>2.5163114786057186</v>
      </c>
      <c r="AG91">
        <v>12.846191314548113</v>
      </c>
      <c r="AH91">
        <v>0</v>
      </c>
      <c r="AI91">
        <v>5.1666099643080772</v>
      </c>
      <c r="AJ91">
        <v>0</v>
      </c>
      <c r="AK91">
        <v>7.9219086086412016</v>
      </c>
      <c r="AL91">
        <v>0</v>
      </c>
      <c r="AM91">
        <v>4.9279920418492997</v>
      </c>
      <c r="AN91">
        <v>0.83340378991859743</v>
      </c>
      <c r="AO91">
        <v>0</v>
      </c>
      <c r="AP91">
        <v>0</v>
      </c>
      <c r="AQ91">
        <v>0</v>
      </c>
      <c r="AR91">
        <v>14.64192850177416</v>
      </c>
      <c r="AS91">
        <v>9.8382034994781886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36.27193366648261</v>
      </c>
      <c r="BB91">
        <f t="shared" si="1"/>
        <v>831.47767557951249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9.4033086994488819</v>
      </c>
      <c r="L92">
        <v>582.59309107083175</v>
      </c>
      <c r="M92">
        <v>27.927427150768025</v>
      </c>
      <c r="N92">
        <v>35.974916948452282</v>
      </c>
      <c r="O92">
        <v>0</v>
      </c>
      <c r="P92">
        <v>31.40379066490949</v>
      </c>
      <c r="Q92">
        <v>6.3598502939427624</v>
      </c>
      <c r="R92">
        <v>12.869048692582819</v>
      </c>
      <c r="S92">
        <v>8.0326249585137095</v>
      </c>
      <c r="T92">
        <v>0</v>
      </c>
      <c r="U92">
        <v>21.519363277866656</v>
      </c>
      <c r="V92">
        <v>3.6019819366798358</v>
      </c>
      <c r="W92">
        <v>10.739582220280267</v>
      </c>
      <c r="X92">
        <v>45.502559904794516</v>
      </c>
      <c r="Y92">
        <v>0</v>
      </c>
      <c r="Z92">
        <v>4.0428155362137339</v>
      </c>
      <c r="AA92">
        <v>0</v>
      </c>
      <c r="AB92">
        <v>4.0812348638071381</v>
      </c>
      <c r="AC92">
        <v>0</v>
      </c>
      <c r="AD92">
        <v>0</v>
      </c>
      <c r="AE92">
        <v>5.0055686804424955</v>
      </c>
      <c r="AF92">
        <v>2.5163114786057186</v>
      </c>
      <c r="AG92">
        <v>12.846191314548113</v>
      </c>
      <c r="AH92">
        <v>0</v>
      </c>
      <c r="AI92">
        <v>5.1666099643080772</v>
      </c>
      <c r="AJ92">
        <v>0</v>
      </c>
      <c r="AK92">
        <v>7.9219086086412016</v>
      </c>
      <c r="AL92">
        <v>0</v>
      </c>
      <c r="AM92">
        <v>4.9279920418492997</v>
      </c>
      <c r="AN92">
        <v>0.83340378991859743</v>
      </c>
      <c r="AO92">
        <v>0</v>
      </c>
      <c r="AP92">
        <v>0</v>
      </c>
      <c r="AQ92">
        <v>0</v>
      </c>
      <c r="AR92">
        <v>14.64192850177416</v>
      </c>
      <c r="AS92">
        <v>9.8382034994781886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36.271938049323907</v>
      </c>
      <c r="BB92">
        <f t="shared" si="1"/>
        <v>831.47777604933378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9.403177825657755</v>
      </c>
      <c r="L93">
        <v>582.59309107083175</v>
      </c>
      <c r="M93">
        <v>27.927427150768025</v>
      </c>
      <c r="N93">
        <v>35.974916948452282</v>
      </c>
      <c r="O93">
        <v>0</v>
      </c>
      <c r="P93">
        <v>31.40379066490949</v>
      </c>
      <c r="Q93">
        <v>0</v>
      </c>
      <c r="R93">
        <v>12.869048692582819</v>
      </c>
      <c r="S93">
        <v>8.0326249585137095</v>
      </c>
      <c r="T93">
        <v>0</v>
      </c>
      <c r="U93">
        <v>21.519363277866656</v>
      </c>
      <c r="V93">
        <v>3.6019819366798358</v>
      </c>
      <c r="W93">
        <v>10.739582220280267</v>
      </c>
      <c r="X93">
        <v>45.502559904794516</v>
      </c>
      <c r="Y93">
        <v>0</v>
      </c>
      <c r="Z93">
        <v>4.0428155362137339</v>
      </c>
      <c r="AA93">
        <v>0</v>
      </c>
      <c r="AB93">
        <v>4.0812348638071381</v>
      </c>
      <c r="AC93">
        <v>0</v>
      </c>
      <c r="AD93">
        <v>0</v>
      </c>
      <c r="AE93">
        <v>5.0055686804424955</v>
      </c>
      <c r="AF93">
        <v>2.5163114786057186</v>
      </c>
      <c r="AG93">
        <v>12.846191314548113</v>
      </c>
      <c r="AH93">
        <v>0</v>
      </c>
      <c r="AI93">
        <v>5.1666099643080772</v>
      </c>
      <c r="AJ93">
        <v>0</v>
      </c>
      <c r="AK93">
        <v>7.9219086086412016</v>
      </c>
      <c r="AL93">
        <v>0</v>
      </c>
      <c r="AM93">
        <v>4.9279920418492997</v>
      </c>
      <c r="AN93">
        <v>0.83340378991859743</v>
      </c>
      <c r="AO93">
        <v>0</v>
      </c>
      <c r="AP93">
        <v>0</v>
      </c>
      <c r="AQ93">
        <v>0</v>
      </c>
      <c r="AR93">
        <v>14.64192850177416</v>
      </c>
      <c r="AS93">
        <v>9.8382034994781886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36.006090836512627</v>
      </c>
      <c r="BB93">
        <f t="shared" si="1"/>
        <v>825.38364209441124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9.4033068814121528</v>
      </c>
      <c r="L94">
        <v>509.3481675344886</v>
      </c>
      <c r="M94">
        <v>27.927427150768025</v>
      </c>
      <c r="N94">
        <v>35.974916948452282</v>
      </c>
      <c r="O94">
        <v>0</v>
      </c>
      <c r="P94">
        <v>31.40379066490949</v>
      </c>
      <c r="Q94">
        <v>0</v>
      </c>
      <c r="R94">
        <v>12.869048692582819</v>
      </c>
      <c r="S94">
        <v>8.0326249585137095</v>
      </c>
      <c r="T94">
        <v>0</v>
      </c>
      <c r="U94">
        <v>21.519363277866656</v>
      </c>
      <c r="V94">
        <v>3.6019819366798358</v>
      </c>
      <c r="W94">
        <v>10.739582220280267</v>
      </c>
      <c r="X94">
        <v>45.502559904794516</v>
      </c>
      <c r="Y94">
        <v>0</v>
      </c>
      <c r="Z94">
        <v>4.0428155362137339</v>
      </c>
      <c r="AA94">
        <v>0</v>
      </c>
      <c r="AB94">
        <v>4.0812348638071381</v>
      </c>
      <c r="AC94">
        <v>0</v>
      </c>
      <c r="AD94">
        <v>0</v>
      </c>
      <c r="AE94">
        <v>5.0055686804424955</v>
      </c>
      <c r="AF94">
        <v>2.5163114786057186</v>
      </c>
      <c r="AG94">
        <v>12.846191314548113</v>
      </c>
      <c r="AH94">
        <v>0</v>
      </c>
      <c r="AI94">
        <v>5.1666099643080772</v>
      </c>
      <c r="AJ94">
        <v>0</v>
      </c>
      <c r="AK94">
        <v>7.9219086086412016</v>
      </c>
      <c r="AL94">
        <v>0</v>
      </c>
      <c r="AM94">
        <v>4.9279920418492997</v>
      </c>
      <c r="AN94">
        <v>0.83340378991859743</v>
      </c>
      <c r="AO94">
        <v>0</v>
      </c>
      <c r="AP94">
        <v>0</v>
      </c>
      <c r="AQ94">
        <v>0</v>
      </c>
      <c r="AR94">
        <v>14.64192850177416</v>
      </c>
      <c r="AS94">
        <v>9.8382034994781886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32.944458427223992</v>
      </c>
      <c r="BB94">
        <f t="shared" si="1"/>
        <v>755.20048002311114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2.0559764287898892</v>
      </c>
      <c r="L95">
        <v>451.24047684173382</v>
      </c>
      <c r="M95">
        <v>27.927427150768025</v>
      </c>
      <c r="N95">
        <v>35.974916948452282</v>
      </c>
      <c r="O95">
        <v>0</v>
      </c>
      <c r="P95">
        <v>31.40379066490949</v>
      </c>
      <c r="Q95">
        <v>0</v>
      </c>
      <c r="R95">
        <v>12.869048692582819</v>
      </c>
      <c r="S95">
        <v>8.0326249585137095</v>
      </c>
      <c r="T95">
        <v>0</v>
      </c>
      <c r="U95">
        <v>21.519363277866656</v>
      </c>
      <c r="V95">
        <v>3.6019819366798358</v>
      </c>
      <c r="W95">
        <v>10.739582220280267</v>
      </c>
      <c r="X95">
        <v>45.502559904794516</v>
      </c>
      <c r="Y95">
        <v>0</v>
      </c>
      <c r="Z95">
        <v>4.0428155362137339</v>
      </c>
      <c r="AA95">
        <v>0</v>
      </c>
      <c r="AB95">
        <v>4.0812348638071381</v>
      </c>
      <c r="AC95">
        <v>0</v>
      </c>
      <c r="AD95">
        <v>0</v>
      </c>
      <c r="AE95">
        <v>5.0055686804424955</v>
      </c>
      <c r="AF95">
        <v>2.5163114786057186</v>
      </c>
      <c r="AG95">
        <v>12.846191314548113</v>
      </c>
      <c r="AH95">
        <v>0</v>
      </c>
      <c r="AI95">
        <v>5.1666099643080772</v>
      </c>
      <c r="AJ95">
        <v>0</v>
      </c>
      <c r="AK95">
        <v>7.9219086086412016</v>
      </c>
      <c r="AL95">
        <v>0</v>
      </c>
      <c r="AM95">
        <v>4.9279920418492997</v>
      </c>
      <c r="AN95">
        <v>0.83340378991859743</v>
      </c>
      <c r="AO95">
        <v>0</v>
      </c>
      <c r="AP95">
        <v>0.19755140805677313</v>
      </c>
      <c r="AQ95">
        <v>0</v>
      </c>
      <c r="AR95">
        <v>14.64192850177416</v>
      </c>
      <c r="AS95">
        <v>9.8382034994781886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30.216696192203994</v>
      </c>
      <c r="BB95">
        <f t="shared" si="1"/>
        <v>692.67077252081094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1.9724606092226447</v>
      </c>
      <c r="L96">
        <v>383.45130424893182</v>
      </c>
      <c r="M96">
        <v>27.927427150768025</v>
      </c>
      <c r="N96">
        <v>35.974916948452282</v>
      </c>
      <c r="O96">
        <v>0</v>
      </c>
      <c r="P96">
        <v>31.40379066490949</v>
      </c>
      <c r="Q96">
        <v>0</v>
      </c>
      <c r="R96">
        <v>12.869048692582819</v>
      </c>
      <c r="S96">
        <v>8.0326249585137095</v>
      </c>
      <c r="T96">
        <v>0</v>
      </c>
      <c r="U96">
        <v>21.519363277866656</v>
      </c>
      <c r="V96">
        <v>3.6019819366798358</v>
      </c>
      <c r="W96">
        <v>10.739582220280267</v>
      </c>
      <c r="X96">
        <v>45.502559904794516</v>
      </c>
      <c r="Y96">
        <v>0</v>
      </c>
      <c r="Z96">
        <v>4.0428155362137339</v>
      </c>
      <c r="AA96">
        <v>0</v>
      </c>
      <c r="AB96">
        <v>4.0812348638071381</v>
      </c>
      <c r="AC96">
        <v>0</v>
      </c>
      <c r="AD96">
        <v>0</v>
      </c>
      <c r="AE96">
        <v>5.0055686804424955</v>
      </c>
      <c r="AF96">
        <v>2.5163114786057186</v>
      </c>
      <c r="AG96">
        <v>12.846191314548113</v>
      </c>
      <c r="AH96">
        <v>0</v>
      </c>
      <c r="AI96">
        <v>5.1666099643080772</v>
      </c>
      <c r="AJ96">
        <v>0</v>
      </c>
      <c r="AK96">
        <v>7.9219086086412016</v>
      </c>
      <c r="AL96">
        <v>0</v>
      </c>
      <c r="AM96">
        <v>4.9279920418492997</v>
      </c>
      <c r="AN96">
        <v>0.83340378991859743</v>
      </c>
      <c r="AO96">
        <v>0</v>
      </c>
      <c r="AP96">
        <v>0.19755140805677313</v>
      </c>
      <c r="AQ96">
        <v>0</v>
      </c>
      <c r="AR96">
        <v>14.64192850177416</v>
      </c>
      <c r="AS96">
        <v>9.8382034994781886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27.379617816566974</v>
      </c>
      <c r="BB96">
        <f t="shared" si="1"/>
        <v>627.63516248407871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2.0141793135901347</v>
      </c>
      <c r="L97">
        <v>323.52719406416742</v>
      </c>
      <c r="M97">
        <v>27.927427150768025</v>
      </c>
      <c r="N97">
        <v>35.974916948452282</v>
      </c>
      <c r="O97">
        <v>0</v>
      </c>
      <c r="P97">
        <v>31.40379066490949</v>
      </c>
      <c r="Q97">
        <v>0</v>
      </c>
      <c r="R97">
        <v>12.869048692582819</v>
      </c>
      <c r="S97">
        <v>8.0326249585137095</v>
      </c>
      <c r="T97">
        <v>0</v>
      </c>
      <c r="U97">
        <v>21.519363277866656</v>
      </c>
      <c r="V97">
        <v>3.6019819366798358</v>
      </c>
      <c r="W97">
        <v>10.739582220280267</v>
      </c>
      <c r="X97">
        <v>45.502559904794516</v>
      </c>
      <c r="Y97">
        <v>0</v>
      </c>
      <c r="Z97">
        <v>4.0428155362137339</v>
      </c>
      <c r="AA97">
        <v>0</v>
      </c>
      <c r="AB97">
        <v>4.0812348638071381</v>
      </c>
      <c r="AC97">
        <v>0</v>
      </c>
      <c r="AD97">
        <v>0</v>
      </c>
      <c r="AE97">
        <v>5.0055686804424955</v>
      </c>
      <c r="AF97">
        <v>2.5163114786057186</v>
      </c>
      <c r="AG97">
        <v>12.846191314548113</v>
      </c>
      <c r="AH97">
        <v>0</v>
      </c>
      <c r="AI97">
        <v>1.1922947756209559</v>
      </c>
      <c r="AJ97">
        <v>0</v>
      </c>
      <c r="AK97">
        <v>7.9219086086412016</v>
      </c>
      <c r="AL97">
        <v>0</v>
      </c>
      <c r="AM97">
        <v>4.9279920418492997</v>
      </c>
      <c r="AN97">
        <v>0.83340378991859743</v>
      </c>
      <c r="AO97">
        <v>0</v>
      </c>
      <c r="AP97">
        <v>0.19755140805677313</v>
      </c>
      <c r="AQ97">
        <v>0</v>
      </c>
      <c r="AR97">
        <v>14.64192850177416</v>
      </c>
      <c r="AS97">
        <v>9.8382034994781886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24.710407477799261</v>
      </c>
      <c r="BB97">
        <f t="shared" si="1"/>
        <v>566.4476661537625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2.0141741321859348</v>
      </c>
      <c r="L98">
        <v>323.52488670995984</v>
      </c>
      <c r="M98">
        <v>27.927427150768025</v>
      </c>
      <c r="N98">
        <v>35.974916948452282</v>
      </c>
      <c r="O98">
        <v>0</v>
      </c>
      <c r="P98">
        <v>31.40379066490949</v>
      </c>
      <c r="Q98">
        <v>0</v>
      </c>
      <c r="R98">
        <v>12.869048692582819</v>
      </c>
      <c r="S98">
        <v>8.0326249585137095</v>
      </c>
      <c r="T98">
        <v>0</v>
      </c>
      <c r="U98">
        <v>21.519363277866656</v>
      </c>
      <c r="V98">
        <v>3.6019819366798358</v>
      </c>
      <c r="W98">
        <v>10.739582220280267</v>
      </c>
      <c r="X98">
        <v>45.502559904794516</v>
      </c>
      <c r="Y98">
        <v>0</v>
      </c>
      <c r="Z98">
        <v>4.0428155362137339</v>
      </c>
      <c r="AA98">
        <v>0</v>
      </c>
      <c r="AB98">
        <v>4.0812348638071381</v>
      </c>
      <c r="AC98">
        <v>0</v>
      </c>
      <c r="AD98">
        <v>0</v>
      </c>
      <c r="AE98">
        <v>5.0055686804424955</v>
      </c>
      <c r="AF98">
        <v>2.5163114786057186</v>
      </c>
      <c r="AG98">
        <v>12.846191314548113</v>
      </c>
      <c r="AH98">
        <v>0</v>
      </c>
      <c r="AI98">
        <v>0</v>
      </c>
      <c r="AJ98">
        <v>0</v>
      </c>
      <c r="AK98">
        <v>7.9219086086412016</v>
      </c>
      <c r="AL98">
        <v>0</v>
      </c>
      <c r="AM98">
        <v>4.9279920418492997</v>
      </c>
      <c r="AN98">
        <v>0.83340378991859743</v>
      </c>
      <c r="AO98">
        <v>0</v>
      </c>
      <c r="AP98">
        <v>0.19755140805677313</v>
      </c>
      <c r="AQ98">
        <v>0</v>
      </c>
      <c r="AR98">
        <v>14.64192850177416</v>
      </c>
      <c r="AS98">
        <v>9.8382034994781886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24.660472892189713</v>
      </c>
      <c r="BB98">
        <f t="shared" si="1"/>
        <v>565.3029934281393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0.15749721429480004</v>
      </c>
      <c r="L99">
        <f t="shared" si="2"/>
        <v>9.7556522822542142</v>
      </c>
      <c r="M99">
        <f t="shared" si="2"/>
        <v>0.67025809060703778</v>
      </c>
      <c r="N99">
        <f t="shared" si="2"/>
        <v>0.8633980067628535</v>
      </c>
      <c r="O99">
        <f t="shared" si="2"/>
        <v>0</v>
      </c>
      <c r="P99">
        <f t="shared" si="2"/>
        <v>0.7536909759578293</v>
      </c>
      <c r="Q99">
        <f t="shared" si="2"/>
        <v>0.10289149494787767</v>
      </c>
      <c r="R99">
        <f t="shared" si="2"/>
        <v>0.24447479061879043</v>
      </c>
      <c r="S99">
        <f t="shared" si="2"/>
        <v>0.13708804111322426</v>
      </c>
      <c r="T99">
        <f t="shared" si="2"/>
        <v>0</v>
      </c>
      <c r="U99">
        <f t="shared" si="2"/>
        <v>0.51646471866879973</v>
      </c>
      <c r="V99">
        <f t="shared" si="2"/>
        <v>6.0333197439387233E-2</v>
      </c>
      <c r="W99">
        <f t="shared" si="2"/>
        <v>0.19236152365848969</v>
      </c>
      <c r="X99">
        <f t="shared" si="2"/>
        <v>0.82308244788547313</v>
      </c>
      <c r="Y99">
        <f t="shared" si="2"/>
        <v>0</v>
      </c>
      <c r="Z99">
        <f t="shared" si="2"/>
        <v>6.8561790365163855E-2</v>
      </c>
      <c r="AA99">
        <f t="shared" si="2"/>
        <v>2.7083033190983079E-2</v>
      </c>
      <c r="AB99">
        <f t="shared" si="2"/>
        <v>8.5974542343065133E-2</v>
      </c>
      <c r="AC99">
        <f t="shared" si="2"/>
        <v>5.2901658840795208E-2</v>
      </c>
      <c r="AD99">
        <f t="shared" si="2"/>
        <v>3.5271729414527234E-2</v>
      </c>
      <c r="AE99">
        <f t="shared" si="2"/>
        <v>0.11790637008442904</v>
      </c>
      <c r="AF99">
        <f t="shared" si="2"/>
        <v>7.5918957740763904E-2</v>
      </c>
      <c r="AG99">
        <f t="shared" si="2"/>
        <v>0.30830859154915513</v>
      </c>
      <c r="AH99">
        <f t="shared" si="2"/>
        <v>0.1949895755776456</v>
      </c>
      <c r="AI99">
        <f t="shared" si="2"/>
        <v>1.6692124668545191E-2</v>
      </c>
      <c r="AJ99">
        <f t="shared" si="2"/>
        <v>0</v>
      </c>
      <c r="AK99">
        <f t="shared" si="2"/>
        <v>0.19012580660738859</v>
      </c>
      <c r="AL99">
        <f t="shared" si="2"/>
        <v>0</v>
      </c>
      <c r="AM99">
        <f t="shared" si="2"/>
        <v>0.118271809004383</v>
      </c>
      <c r="AN99">
        <f t="shared" si="2"/>
        <v>2.0001690958046325E-2</v>
      </c>
      <c r="AO99">
        <f t="shared" si="2"/>
        <v>0</v>
      </c>
      <c r="AP99">
        <f t="shared" si="2"/>
        <v>9.5614825147150948E-3</v>
      </c>
      <c r="AQ99">
        <f t="shared" si="2"/>
        <v>0.1338132955367356</v>
      </c>
      <c r="AR99">
        <f t="shared" si="2"/>
        <v>0.34165918352556862</v>
      </c>
      <c r="AS99">
        <f t="shared" si="2"/>
        <v>0.23490204387789573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0.68172190444635827</v>
      </c>
      <c r="BB99">
        <f t="shared" si="1"/>
        <v>15.627414565562226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2.1394255370191075</v>
      </c>
      <c r="M3">
        <v>2.368975995844163</v>
      </c>
      <c r="N3">
        <v>2.5152175760304614</v>
      </c>
      <c r="O3">
        <v>2.7964316799535736</v>
      </c>
      <c r="P3">
        <v>3.5484509225886431</v>
      </c>
      <c r="Q3">
        <v>0.36489011541721661</v>
      </c>
      <c r="R3">
        <v>1.1270067084625135</v>
      </c>
      <c r="S3">
        <v>0.58410934822040161</v>
      </c>
      <c r="T3">
        <v>0.56298058860363187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0.3806770043832185</v>
      </c>
      <c r="AF3">
        <v>0.13236972030891253</v>
      </c>
      <c r="AG3">
        <v>1.1752715244207892</v>
      </c>
      <c r="AH3">
        <v>0</v>
      </c>
      <c r="AI3">
        <v>0</v>
      </c>
      <c r="AJ3">
        <v>0</v>
      </c>
      <c r="AK3">
        <v>0.61059756042579838</v>
      </c>
      <c r="AL3">
        <v>0</v>
      </c>
      <c r="AM3">
        <v>0.37300906752243784</v>
      </c>
      <c r="AN3">
        <v>1.3293141828428301E-2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68.616733458568135</v>
      </c>
      <c r="BA3">
        <v>3.6495345898931735</v>
      </c>
      <c r="BB3">
        <f>SUM(B3:AZ3)-BA3</f>
        <v>83.659905359704254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2.1394357202784939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0.36486057303476988</v>
      </c>
      <c r="R4">
        <v>1.1271691584129002</v>
      </c>
      <c r="S4">
        <v>0.58410934822040161</v>
      </c>
      <c r="T4">
        <v>0.56298058860363187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0.3806770043832185</v>
      </c>
      <c r="AF4">
        <v>0.13236972030891253</v>
      </c>
      <c r="AG4">
        <v>1.1752715244207892</v>
      </c>
      <c r="AH4">
        <v>0</v>
      </c>
      <c r="AI4">
        <v>0</v>
      </c>
      <c r="AJ4">
        <v>0</v>
      </c>
      <c r="AK4">
        <v>0.61059756042579838</v>
      </c>
      <c r="AL4">
        <v>0</v>
      </c>
      <c r="AM4">
        <v>0.37300906752243784</v>
      </c>
      <c r="AN4">
        <v>1.3293141828428301E-2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67.792270924650381</v>
      </c>
      <c r="BA4">
        <v>3.6150803208382265</v>
      </c>
      <c r="BB4">
        <f t="shared" ref="BB4:BB67" si="0">SUM(B4:AZ4)-BA4</f>
        <v>82.870094818832214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2.1916764096546943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0.36486057303476988</v>
      </c>
      <c r="R5">
        <v>1.1271691584129002</v>
      </c>
      <c r="S5">
        <v>0.58410934822040161</v>
      </c>
      <c r="T5">
        <v>0.56298058860363187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0.3806770043832185</v>
      </c>
      <c r="AF5">
        <v>0.13236972030891253</v>
      </c>
      <c r="AG5">
        <v>1.1752715244207892</v>
      </c>
      <c r="AH5">
        <v>0</v>
      </c>
      <c r="AI5">
        <v>0</v>
      </c>
      <c r="AJ5">
        <v>0</v>
      </c>
      <c r="AK5">
        <v>0.61059756042579838</v>
      </c>
      <c r="AL5">
        <v>0</v>
      </c>
      <c r="AM5">
        <v>0.37300906752243784</v>
      </c>
      <c r="AN5">
        <v>1.3293141828428301E-2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67.260022959716125</v>
      </c>
      <c r="BA5">
        <v>3.5950160167198999</v>
      </c>
      <c r="BB5">
        <f t="shared" si="0"/>
        <v>82.410151847392498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2.1811683680724863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0.36486057303476988</v>
      </c>
      <c r="R6">
        <v>1.1271691584129002</v>
      </c>
      <c r="S6">
        <v>0.58410934822040161</v>
      </c>
      <c r="T6">
        <v>0.56298058860363187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0.3806770043832185</v>
      </c>
      <c r="AF6">
        <v>0.13236972030891253</v>
      </c>
      <c r="AG6">
        <v>1.1752715244207892</v>
      </c>
      <c r="AH6">
        <v>0</v>
      </c>
      <c r="AI6">
        <v>0</v>
      </c>
      <c r="AJ6">
        <v>0</v>
      </c>
      <c r="AK6">
        <v>0.61059756042579838</v>
      </c>
      <c r="AL6">
        <v>0</v>
      </c>
      <c r="AM6">
        <v>0.37300906752243784</v>
      </c>
      <c r="AN6">
        <v>1.3293141828428301E-2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67.239150490503008</v>
      </c>
      <c r="BA6">
        <v>3.5937043113686427</v>
      </c>
      <c r="BB6">
        <f t="shared" si="0"/>
        <v>82.380083041948424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2.1811683680724863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0.36486057303476988</v>
      </c>
      <c r="R7">
        <v>1.1271691584129002</v>
      </c>
      <c r="S7">
        <v>0.58410934822040161</v>
      </c>
      <c r="T7">
        <v>0.56298058860363187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0.3806770043832185</v>
      </c>
      <c r="AF7">
        <v>0.13236972030891253</v>
      </c>
      <c r="AG7">
        <v>1.1752715244207892</v>
      </c>
      <c r="AH7">
        <v>0</v>
      </c>
      <c r="AI7">
        <v>0</v>
      </c>
      <c r="AJ7">
        <v>0</v>
      </c>
      <c r="AK7">
        <v>0.61059756042579838</v>
      </c>
      <c r="AL7">
        <v>0</v>
      </c>
      <c r="AM7">
        <v>0.37300906752243784</v>
      </c>
      <c r="AN7">
        <v>1.3293141828428301E-2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67.676987059069077</v>
      </c>
      <c r="BA7">
        <v>3.6120058799347161</v>
      </c>
      <c r="BB7">
        <f t="shared" si="0"/>
        <v>82.79961804194842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2.1811683680724863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0.36486057303476988</v>
      </c>
      <c r="R8">
        <v>1.1271691584129002</v>
      </c>
      <c r="S8">
        <v>0.58410934822040161</v>
      </c>
      <c r="T8">
        <v>0.56298058860363187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0.3806770043832185</v>
      </c>
      <c r="AF8">
        <v>0.13236972030891253</v>
      </c>
      <c r="AG8">
        <v>1.1752715244207892</v>
      </c>
      <c r="AH8">
        <v>0</v>
      </c>
      <c r="AI8">
        <v>0</v>
      </c>
      <c r="AJ8">
        <v>0</v>
      </c>
      <c r="AK8">
        <v>0.61059756042579838</v>
      </c>
      <c r="AL8">
        <v>0</v>
      </c>
      <c r="AM8">
        <v>0.37300906752243784</v>
      </c>
      <c r="AN8">
        <v>1.3293141828428301E-2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67.679529325819232</v>
      </c>
      <c r="BA8">
        <v>3.6121121466848676</v>
      </c>
      <c r="BB8">
        <f t="shared" si="0"/>
        <v>82.802054041948423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2.1811683680724863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0.36486057303476988</v>
      </c>
      <c r="R9">
        <v>1.1271691584129002</v>
      </c>
      <c r="S9">
        <v>0.58410934822040161</v>
      </c>
      <c r="T9">
        <v>0.56298058860363187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0.3806770043832185</v>
      </c>
      <c r="AF9">
        <v>0.13236972030891253</v>
      </c>
      <c r="AG9">
        <v>1.1752715244207892</v>
      </c>
      <c r="AH9">
        <v>0</v>
      </c>
      <c r="AI9">
        <v>0</v>
      </c>
      <c r="AJ9">
        <v>0</v>
      </c>
      <c r="AK9">
        <v>0.61059756042579838</v>
      </c>
      <c r="AL9">
        <v>0</v>
      </c>
      <c r="AM9">
        <v>0.37300906752243784</v>
      </c>
      <c r="AN9">
        <v>1.3293141828428301E-2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67.679529325819232</v>
      </c>
      <c r="BA9">
        <v>3.6121121466848676</v>
      </c>
      <c r="BB9">
        <f t="shared" si="0"/>
        <v>82.802054041948423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2.1811683680724863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0.36486057303476988</v>
      </c>
      <c r="R10">
        <v>1.1271691584129002</v>
      </c>
      <c r="S10">
        <v>0.58410934822040161</v>
      </c>
      <c r="T10">
        <v>0.56298058860363187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0.3806770043832185</v>
      </c>
      <c r="AF10">
        <v>0.13236972030891253</v>
      </c>
      <c r="AG10">
        <v>1.1752715244207892</v>
      </c>
      <c r="AH10">
        <v>0</v>
      </c>
      <c r="AI10">
        <v>0</v>
      </c>
      <c r="AJ10">
        <v>0</v>
      </c>
      <c r="AK10">
        <v>0.61059756042579838</v>
      </c>
      <c r="AL10">
        <v>0</v>
      </c>
      <c r="AM10">
        <v>0.37300906752243784</v>
      </c>
      <c r="AN10">
        <v>1.3293141828428301E-2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67.679529325819232</v>
      </c>
      <c r="BA10">
        <v>3.6121121466848676</v>
      </c>
      <c r="BB10">
        <f t="shared" si="0"/>
        <v>82.802054041948423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2.1811683680724863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0.36486057303476988</v>
      </c>
      <c r="R11">
        <v>1.1271691584129002</v>
      </c>
      <c r="S11">
        <v>0.58410934822040161</v>
      </c>
      <c r="T11">
        <v>0.56298058860363187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0.3806770043832185</v>
      </c>
      <c r="AF11">
        <v>0.17506960686704234</v>
      </c>
      <c r="AG11">
        <v>1.1752715244207892</v>
      </c>
      <c r="AH11">
        <v>0</v>
      </c>
      <c r="AI11">
        <v>0</v>
      </c>
      <c r="AJ11">
        <v>0</v>
      </c>
      <c r="AK11">
        <v>0.61059756042579838</v>
      </c>
      <c r="AL11">
        <v>0</v>
      </c>
      <c r="AM11">
        <v>0.37300906752243784</v>
      </c>
      <c r="AN11">
        <v>1.3293141828428301E-2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67.679529325819232</v>
      </c>
      <c r="BA11">
        <v>3.6138970019429975</v>
      </c>
      <c r="BB11">
        <f t="shared" si="0"/>
        <v>82.842969073248412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2.1811683680724863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0.36486057303476988</v>
      </c>
      <c r="R12">
        <v>1.1271691584129002</v>
      </c>
      <c r="S12">
        <v>0.58410934822040161</v>
      </c>
      <c r="T12">
        <v>0.56298058860363187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0.3806770043832185</v>
      </c>
      <c r="AF12">
        <v>0.17506960686704234</v>
      </c>
      <c r="AG12">
        <v>1.1752715244207892</v>
      </c>
      <c r="AH12">
        <v>0</v>
      </c>
      <c r="AI12">
        <v>0</v>
      </c>
      <c r="AJ12">
        <v>0</v>
      </c>
      <c r="AK12">
        <v>0.61059756042579838</v>
      </c>
      <c r="AL12">
        <v>0</v>
      </c>
      <c r="AM12">
        <v>0.37300906752243784</v>
      </c>
      <c r="AN12">
        <v>1.3293141828428301E-2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67.679529325819232</v>
      </c>
      <c r="BA12">
        <v>3.6138970019429975</v>
      </c>
      <c r="BB12">
        <f t="shared" si="0"/>
        <v>82.842969073248412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2.1811683680724863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0.36486057303476988</v>
      </c>
      <c r="R13">
        <v>1.1271691584129002</v>
      </c>
      <c r="S13">
        <v>0.58410934822040161</v>
      </c>
      <c r="T13">
        <v>0.56298058860363187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0.3806770043832185</v>
      </c>
      <c r="AF13">
        <v>0.17506960686704234</v>
      </c>
      <c r="AG13">
        <v>1.1752715244207892</v>
      </c>
      <c r="AH13">
        <v>0</v>
      </c>
      <c r="AI13">
        <v>0</v>
      </c>
      <c r="AJ13">
        <v>0</v>
      </c>
      <c r="AK13">
        <v>0.61059756042579838</v>
      </c>
      <c r="AL13">
        <v>0</v>
      </c>
      <c r="AM13">
        <v>0.37300906752243784</v>
      </c>
      <c r="AN13">
        <v>1.3293141828428301E-2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67.679529325819232</v>
      </c>
      <c r="BA13">
        <v>3.6138970019429975</v>
      </c>
      <c r="BB13">
        <f t="shared" si="0"/>
        <v>82.842969073248412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2.1811683680724863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0.36486057303476988</v>
      </c>
      <c r="R14">
        <v>1.1271691584129002</v>
      </c>
      <c r="S14">
        <v>0.58410934822040161</v>
      </c>
      <c r="T14">
        <v>0.56298058860363187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0.3806770043832185</v>
      </c>
      <c r="AF14">
        <v>0.17506960686704234</v>
      </c>
      <c r="AG14">
        <v>1.1752715244207892</v>
      </c>
      <c r="AH14">
        <v>0</v>
      </c>
      <c r="AI14">
        <v>0</v>
      </c>
      <c r="AJ14">
        <v>0</v>
      </c>
      <c r="AK14">
        <v>0.61059756042579838</v>
      </c>
      <c r="AL14">
        <v>0</v>
      </c>
      <c r="AM14">
        <v>0.37300906752243784</v>
      </c>
      <c r="AN14">
        <v>1.3293141828428301E-2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67.679529325819232</v>
      </c>
      <c r="BA14">
        <v>3.6138970019429975</v>
      </c>
      <c r="BB14">
        <f t="shared" si="0"/>
        <v>82.842969073248412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2.1811683680724863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0.36486057303476988</v>
      </c>
      <c r="R15">
        <v>1.1271691584129002</v>
      </c>
      <c r="S15">
        <v>0.58410934822040161</v>
      </c>
      <c r="T15">
        <v>0.56298058860363187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0.3806770043832185</v>
      </c>
      <c r="AF15">
        <v>0.17506960686704234</v>
      </c>
      <c r="AG15">
        <v>1.1752715244207892</v>
      </c>
      <c r="AH15">
        <v>0</v>
      </c>
      <c r="AI15">
        <v>0</v>
      </c>
      <c r="AJ15">
        <v>0</v>
      </c>
      <c r="AK15">
        <v>0.61059756042579838</v>
      </c>
      <c r="AL15">
        <v>0</v>
      </c>
      <c r="AM15">
        <v>0.37300906752243784</v>
      </c>
      <c r="AN15">
        <v>1.3293141828428301E-2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66.187147777082018</v>
      </c>
      <c r="BA15">
        <v>3.5515154532057833</v>
      </c>
      <c r="BB15">
        <f t="shared" si="0"/>
        <v>81.412969073248419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2.1811683680724863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0.36486057303476988</v>
      </c>
      <c r="R16">
        <v>1.1271691584129002</v>
      </c>
      <c r="S16">
        <v>0.58410934822040161</v>
      </c>
      <c r="T16">
        <v>0.56298058860363187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0.3806770043832185</v>
      </c>
      <c r="AF16">
        <v>0.17506960686704234</v>
      </c>
      <c r="AG16">
        <v>1.1752715244207892</v>
      </c>
      <c r="AH16">
        <v>0</v>
      </c>
      <c r="AI16">
        <v>0</v>
      </c>
      <c r="AJ16">
        <v>0</v>
      </c>
      <c r="AK16">
        <v>0.61059756042579838</v>
      </c>
      <c r="AL16">
        <v>0</v>
      </c>
      <c r="AM16">
        <v>0.37300906752243784</v>
      </c>
      <c r="AN16">
        <v>1.3293141828428301E-2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66.187147777082018</v>
      </c>
      <c r="BA16">
        <v>3.5515154532057833</v>
      </c>
      <c r="BB16">
        <f t="shared" si="0"/>
        <v>81.412969073248419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2.1811683680724863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0.36486057303476988</v>
      </c>
      <c r="R17">
        <v>1.1271691584129002</v>
      </c>
      <c r="S17">
        <v>0.58410934822040161</v>
      </c>
      <c r="T17">
        <v>0.56298058860363187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0.3806770043832185</v>
      </c>
      <c r="AF17">
        <v>0.17506960686704234</v>
      </c>
      <c r="AG17">
        <v>1.1752715244207892</v>
      </c>
      <c r="AH17">
        <v>0</v>
      </c>
      <c r="AI17">
        <v>0</v>
      </c>
      <c r="AJ17">
        <v>0</v>
      </c>
      <c r="AK17">
        <v>0.61059756042579838</v>
      </c>
      <c r="AL17">
        <v>0</v>
      </c>
      <c r="AM17">
        <v>0.37300906752243784</v>
      </c>
      <c r="AN17">
        <v>1.3293141828428301E-2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65.908857232310567</v>
      </c>
      <c r="BA17">
        <v>3.5398829084343388</v>
      </c>
      <c r="BB17">
        <f t="shared" si="0"/>
        <v>81.146311073248413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2.1811683680724863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0.36486057303476988</v>
      </c>
      <c r="R18">
        <v>1.1271691584129002</v>
      </c>
      <c r="S18">
        <v>0.58410934822040161</v>
      </c>
      <c r="T18">
        <v>0.56298058860363187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0.3806770043832185</v>
      </c>
      <c r="AF18">
        <v>0.17506960686704234</v>
      </c>
      <c r="AG18">
        <v>1.1752715244207892</v>
      </c>
      <c r="AH18">
        <v>0</v>
      </c>
      <c r="AI18">
        <v>0</v>
      </c>
      <c r="AJ18">
        <v>0</v>
      </c>
      <c r="AK18">
        <v>0.61059756042579838</v>
      </c>
      <c r="AL18">
        <v>0</v>
      </c>
      <c r="AM18">
        <v>0.37300906752243784</v>
      </c>
      <c r="AN18">
        <v>1.3293141828428301E-2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65.908857232310567</v>
      </c>
      <c r="BA18">
        <v>3.5398829084343388</v>
      </c>
      <c r="BB18">
        <f t="shared" si="0"/>
        <v>81.146311073248413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2.1811683680724863</v>
      </c>
      <c r="M19">
        <v>2.3690306290076011</v>
      </c>
      <c r="N19">
        <v>2.5152175760304614</v>
      </c>
      <c r="O19">
        <v>2.7964316799535736</v>
      </c>
      <c r="P19">
        <v>3.5484509225886431</v>
      </c>
      <c r="Q19">
        <v>0.36486057303476988</v>
      </c>
      <c r="R19">
        <v>1.1271691584129002</v>
      </c>
      <c r="S19">
        <v>0.58410934822040161</v>
      </c>
      <c r="T19">
        <v>0.56298058860363187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0.76135398497182205</v>
      </c>
      <c r="AF19">
        <v>0.17506960686704234</v>
      </c>
      <c r="AG19">
        <v>1.1752715244207892</v>
      </c>
      <c r="AH19">
        <v>0</v>
      </c>
      <c r="AI19">
        <v>0</v>
      </c>
      <c r="AJ19">
        <v>0</v>
      </c>
      <c r="AK19">
        <v>0.61059756042579838</v>
      </c>
      <c r="AL19">
        <v>0</v>
      </c>
      <c r="AM19">
        <v>0.37300906752243784</v>
      </c>
      <c r="AN19">
        <v>1.3293141828428301E-2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65.908857232310567</v>
      </c>
      <c r="BA19">
        <v>3.5557952062229425</v>
      </c>
      <c r="BB19">
        <f t="shared" si="0"/>
        <v>81.511075756048413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2.1811683680724863</v>
      </c>
      <c r="M20">
        <v>2.3690306290076011</v>
      </c>
      <c r="N20">
        <v>2.5152175760304614</v>
      </c>
      <c r="O20">
        <v>2.7964316799535736</v>
      </c>
      <c r="P20">
        <v>3.5484509225886431</v>
      </c>
      <c r="Q20">
        <v>0.36486057303476988</v>
      </c>
      <c r="R20">
        <v>1.1271691584129002</v>
      </c>
      <c r="S20">
        <v>0.58410934822040161</v>
      </c>
      <c r="T20">
        <v>0.56298058860363187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0.76135398497182205</v>
      </c>
      <c r="AF20">
        <v>0.17506960686704234</v>
      </c>
      <c r="AG20">
        <v>1.1752715244207892</v>
      </c>
      <c r="AH20">
        <v>0</v>
      </c>
      <c r="AI20">
        <v>0</v>
      </c>
      <c r="AJ20">
        <v>0</v>
      </c>
      <c r="AK20">
        <v>0.61059756042579838</v>
      </c>
      <c r="AL20">
        <v>0</v>
      </c>
      <c r="AM20">
        <v>0.37300906752243784</v>
      </c>
      <c r="AN20">
        <v>1.3293141828428301E-2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65.908857232310567</v>
      </c>
      <c r="BA20">
        <v>3.5557952062229425</v>
      </c>
      <c r="BB20">
        <f t="shared" si="0"/>
        <v>81.511075756048413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2.1811683680724863</v>
      </c>
      <c r="M21">
        <v>2.3690306290076011</v>
      </c>
      <c r="N21">
        <v>2.5152175760304614</v>
      </c>
      <c r="O21">
        <v>2.7964316799535736</v>
      </c>
      <c r="P21">
        <v>3.5484509225886431</v>
      </c>
      <c r="Q21">
        <v>0.36486057303476988</v>
      </c>
      <c r="R21">
        <v>1.1271691584129002</v>
      </c>
      <c r="S21">
        <v>0.58410934822040161</v>
      </c>
      <c r="T21">
        <v>0.56298058860363187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0.3806770043832185</v>
      </c>
      <c r="AF21">
        <v>0.17506960686704234</v>
      </c>
      <c r="AG21">
        <v>1.1752715244207892</v>
      </c>
      <c r="AH21">
        <v>0</v>
      </c>
      <c r="AI21">
        <v>0</v>
      </c>
      <c r="AJ21">
        <v>0</v>
      </c>
      <c r="AK21">
        <v>0.61059756042579838</v>
      </c>
      <c r="AL21">
        <v>0</v>
      </c>
      <c r="AM21">
        <v>0.37300906752243784</v>
      </c>
      <c r="AN21">
        <v>1.3293141828428301E-2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65.908857232310567</v>
      </c>
      <c r="BA21">
        <v>3.5398829084343388</v>
      </c>
      <c r="BB21">
        <f t="shared" si="0"/>
        <v>81.146311073248413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2.1811683680724863</v>
      </c>
      <c r="M22">
        <v>2.3690306290076011</v>
      </c>
      <c r="N22">
        <v>2.5152175760304614</v>
      </c>
      <c r="O22">
        <v>2.7964316799535736</v>
      </c>
      <c r="P22">
        <v>3.5484509225886431</v>
      </c>
      <c r="Q22">
        <v>0.36486057303476988</v>
      </c>
      <c r="R22">
        <v>1.1271691584129002</v>
      </c>
      <c r="S22">
        <v>0.58410934822040161</v>
      </c>
      <c r="T22">
        <v>0.56298058860363187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0.3806770043832185</v>
      </c>
      <c r="AF22">
        <v>0.17506960686704234</v>
      </c>
      <c r="AG22">
        <v>1.1752715244207892</v>
      </c>
      <c r="AH22">
        <v>9.5578955541640573E-2</v>
      </c>
      <c r="AI22">
        <v>0</v>
      </c>
      <c r="AJ22">
        <v>0</v>
      </c>
      <c r="AK22">
        <v>0.61059756042579838</v>
      </c>
      <c r="AL22">
        <v>0</v>
      </c>
      <c r="AM22">
        <v>0.37300906752243784</v>
      </c>
      <c r="AN22">
        <v>1.3293141828428301E-2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65.945200375704417</v>
      </c>
      <c r="BA22">
        <v>3.5453972521698365</v>
      </c>
      <c r="BB22">
        <f t="shared" si="0"/>
        <v>81.272718828448404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2.1811683680724863</v>
      </c>
      <c r="M23">
        <v>2.3690306290076011</v>
      </c>
      <c r="N23">
        <v>2.5152175760304614</v>
      </c>
      <c r="O23">
        <v>2.7964316799535736</v>
      </c>
      <c r="P23">
        <v>3.5484509225886431</v>
      </c>
      <c r="Q23">
        <v>0.36486057303476988</v>
      </c>
      <c r="R23">
        <v>1.1271691584129002</v>
      </c>
      <c r="S23">
        <v>0.58410934822040161</v>
      </c>
      <c r="T23">
        <v>0.56298058860363187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0.3806770043832185</v>
      </c>
      <c r="AF23">
        <v>0.17506960686704234</v>
      </c>
      <c r="AG23">
        <v>1.1752715244207892</v>
      </c>
      <c r="AH23">
        <v>0.41078616405760798</v>
      </c>
      <c r="AI23">
        <v>0</v>
      </c>
      <c r="AJ23">
        <v>0</v>
      </c>
      <c r="AK23">
        <v>0.61059756042579838</v>
      </c>
      <c r="AL23">
        <v>0</v>
      </c>
      <c r="AM23">
        <v>0.37300906752243784</v>
      </c>
      <c r="AN23">
        <v>1.3293141828428301E-2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66.065412231266933</v>
      </c>
      <c r="BA23">
        <v>3.5635977690483136</v>
      </c>
      <c r="BB23">
        <f t="shared" si="0"/>
        <v>81.689937375648412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2.1811683680724863</v>
      </c>
      <c r="M24">
        <v>2.3690306290076011</v>
      </c>
      <c r="N24">
        <v>2.5152175760304614</v>
      </c>
      <c r="O24">
        <v>2.7964316799535736</v>
      </c>
      <c r="P24">
        <v>3.5484509225886431</v>
      </c>
      <c r="Q24">
        <v>0.36486057303476988</v>
      </c>
      <c r="R24">
        <v>1.1271691584129002</v>
      </c>
      <c r="S24">
        <v>0.58410934822040161</v>
      </c>
      <c r="T24">
        <v>0.56298058860363187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0.3806770043832185</v>
      </c>
      <c r="AF24">
        <v>0.17506960686704234</v>
      </c>
      <c r="AG24">
        <v>1.1752715244207892</v>
      </c>
      <c r="AH24">
        <v>1.004595886662492</v>
      </c>
      <c r="AI24">
        <v>0</v>
      </c>
      <c r="AJ24">
        <v>0</v>
      </c>
      <c r="AK24">
        <v>0.61059756042579838</v>
      </c>
      <c r="AL24">
        <v>0</v>
      </c>
      <c r="AM24">
        <v>0.37300906752243784</v>
      </c>
      <c r="AN24">
        <v>1.3293141828428301E-2</v>
      </c>
      <c r="AO24">
        <v>0</v>
      </c>
      <c r="AP24">
        <v>0</v>
      </c>
      <c r="AQ24">
        <v>0.40675453308286363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66.294652473387586</v>
      </c>
      <c r="BA24">
        <v>3.6150035970567123</v>
      </c>
      <c r="BB24">
        <f t="shared" si="0"/>
        <v>82.868336045448416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2.1811972957807284</v>
      </c>
      <c r="M25">
        <v>2.3690306290076011</v>
      </c>
      <c r="N25">
        <v>2.5152175760304614</v>
      </c>
      <c r="O25">
        <v>2.7964316799535736</v>
      </c>
      <c r="P25">
        <v>3.5484509225886431</v>
      </c>
      <c r="Q25">
        <v>0.36489011541721661</v>
      </c>
      <c r="R25">
        <v>1.0434529323760136</v>
      </c>
      <c r="S25">
        <v>0.58410934822040161</v>
      </c>
      <c r="T25">
        <v>0.56298058860363187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9.4172714464621166E-2</v>
      </c>
      <c r="AC25">
        <v>0.23179487372156124</v>
      </c>
      <c r="AD25">
        <v>0</v>
      </c>
      <c r="AE25">
        <v>0.3806770043832185</v>
      </c>
      <c r="AF25">
        <v>0.17506960686704234</v>
      </c>
      <c r="AG25">
        <v>1.1752715244207892</v>
      </c>
      <c r="AH25">
        <v>1.2201569417658107</v>
      </c>
      <c r="AI25">
        <v>0</v>
      </c>
      <c r="AJ25">
        <v>0</v>
      </c>
      <c r="AK25">
        <v>0.61059756042579838</v>
      </c>
      <c r="AL25">
        <v>0</v>
      </c>
      <c r="AM25">
        <v>0.37300906752243784</v>
      </c>
      <c r="AN25">
        <v>1.3293141828428301E-2</v>
      </c>
      <c r="AO25">
        <v>0</v>
      </c>
      <c r="AP25">
        <v>0</v>
      </c>
      <c r="AQ25">
        <v>0.81350906616572727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66.378522229179694</v>
      </c>
      <c r="BA25">
        <v>3.6546506954226383</v>
      </c>
      <c r="BB25">
        <f t="shared" si="0"/>
        <v>83.777184123300771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2.1811972957807284</v>
      </c>
      <c r="M26">
        <v>2.3690306290076011</v>
      </c>
      <c r="N26">
        <v>2.5152175760304614</v>
      </c>
      <c r="O26">
        <v>2.7964316799535736</v>
      </c>
      <c r="P26">
        <v>3.5484509225886431</v>
      </c>
      <c r="Q26">
        <v>0.36489011541721661</v>
      </c>
      <c r="R26">
        <v>1.1270067084625135</v>
      </c>
      <c r="S26">
        <v>0.58410934822040161</v>
      </c>
      <c r="T26">
        <v>0.56298058860363187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0.11300720100187854</v>
      </c>
      <c r="AC26">
        <v>0.23179487372156124</v>
      </c>
      <c r="AD26">
        <v>0</v>
      </c>
      <c r="AE26">
        <v>0.3806770043832185</v>
      </c>
      <c r="AF26">
        <v>0.17506960686704234</v>
      </c>
      <c r="AG26">
        <v>1.1752715244207892</v>
      </c>
      <c r="AH26">
        <v>1.5068938083907324</v>
      </c>
      <c r="AI26">
        <v>0</v>
      </c>
      <c r="AJ26">
        <v>0</v>
      </c>
      <c r="AK26">
        <v>0.61059756042579838</v>
      </c>
      <c r="AL26">
        <v>0</v>
      </c>
      <c r="AM26">
        <v>0.37300906752243784</v>
      </c>
      <c r="AN26">
        <v>1.3293141828428301E-2</v>
      </c>
      <c r="AO26">
        <v>0</v>
      </c>
      <c r="AP26">
        <v>0</v>
      </c>
      <c r="AQ26">
        <v>1.2202635992485911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66.539731788770609</v>
      </c>
      <c r="BA26">
        <v>3.6946570248989969</v>
      </c>
      <c r="BB26">
        <f t="shared" si="0"/>
        <v>84.69426701574686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2.1811683680724863</v>
      </c>
      <c r="M27">
        <v>2.3690306290076011</v>
      </c>
      <c r="N27">
        <v>2.5152175760304614</v>
      </c>
      <c r="O27">
        <v>2.7964316799535736</v>
      </c>
      <c r="P27">
        <v>3.5484509225886431</v>
      </c>
      <c r="Q27">
        <v>0.3649094430950765</v>
      </c>
      <c r="R27">
        <v>1.0749780235411295</v>
      </c>
      <c r="S27">
        <v>0.58418873594617593</v>
      </c>
      <c r="T27">
        <v>0.56298058860363187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0.3806770043832185</v>
      </c>
      <c r="AF27">
        <v>0.17506960686704234</v>
      </c>
      <c r="AG27">
        <v>1.1752715244207892</v>
      </c>
      <c r="AH27">
        <v>1.6268759079524107</v>
      </c>
      <c r="AI27">
        <v>9.1470246295136698E-2</v>
      </c>
      <c r="AJ27">
        <v>0</v>
      </c>
      <c r="AK27">
        <v>0.61059756042579838</v>
      </c>
      <c r="AL27">
        <v>0</v>
      </c>
      <c r="AM27">
        <v>0.37300906752243784</v>
      </c>
      <c r="AN27">
        <v>1.3293141828428301E-2</v>
      </c>
      <c r="AO27">
        <v>0</v>
      </c>
      <c r="AP27">
        <v>0</v>
      </c>
      <c r="AQ27">
        <v>1.2202635992485911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66.584461490294302</v>
      </c>
      <c r="BA27">
        <v>3.7139006109279897</v>
      </c>
      <c r="BB27">
        <f t="shared" si="0"/>
        <v>85.135396301224915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2.1394028803078426</v>
      </c>
      <c r="M28">
        <v>2.3690306290076011</v>
      </c>
      <c r="N28">
        <v>2.5152175760304614</v>
      </c>
      <c r="O28">
        <v>2.7964316799535736</v>
      </c>
      <c r="P28">
        <v>3.5484509225886431</v>
      </c>
      <c r="Q28">
        <v>0.3649094430950765</v>
      </c>
      <c r="R28">
        <v>1.1272159438758675</v>
      </c>
      <c r="S28">
        <v>0.58418873594617593</v>
      </c>
      <c r="T28">
        <v>0.56298058860363187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0.3806770043832185</v>
      </c>
      <c r="AF28">
        <v>0.17506960686704234</v>
      </c>
      <c r="AG28">
        <v>1.1752715244207892</v>
      </c>
      <c r="AH28">
        <v>2.0091917517219784</v>
      </c>
      <c r="AI28">
        <v>0.39637101127113339</v>
      </c>
      <c r="AJ28">
        <v>0</v>
      </c>
      <c r="AK28">
        <v>0.61059756042579838</v>
      </c>
      <c r="AL28">
        <v>0</v>
      </c>
      <c r="AM28">
        <v>0.37300906752243784</v>
      </c>
      <c r="AN28">
        <v>1.3293141828428301E-2</v>
      </c>
      <c r="AO28">
        <v>0</v>
      </c>
      <c r="AP28">
        <v>0</v>
      </c>
      <c r="AQ28">
        <v>1.2202635992485911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67.57137862659151</v>
      </c>
      <c r="BA28">
        <v>3.8183914367741147</v>
      </c>
      <c r="BB28">
        <f t="shared" si="0"/>
        <v>87.530685998013567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2.1394028803078426</v>
      </c>
      <c r="M29">
        <v>2.3690306290076011</v>
      </c>
      <c r="N29">
        <v>2.5152175760304614</v>
      </c>
      <c r="O29">
        <v>2.7964316799535736</v>
      </c>
      <c r="P29">
        <v>3.5484509225886431</v>
      </c>
      <c r="Q29">
        <v>0.3649094430950765</v>
      </c>
      <c r="R29">
        <v>1.1272159438758675</v>
      </c>
      <c r="S29">
        <v>0.58418873594617593</v>
      </c>
      <c r="T29">
        <v>0.56298058860363187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0.3806770043832185</v>
      </c>
      <c r="AF29">
        <v>0.3629491557086203</v>
      </c>
      <c r="AG29">
        <v>1.1752715244207892</v>
      </c>
      <c r="AH29">
        <v>2.0091917517219784</v>
      </c>
      <c r="AI29">
        <v>0.39637101127113339</v>
      </c>
      <c r="AJ29">
        <v>0</v>
      </c>
      <c r="AK29">
        <v>0.61059756042579838</v>
      </c>
      <c r="AL29">
        <v>0</v>
      </c>
      <c r="AM29">
        <v>0.37300906752243784</v>
      </c>
      <c r="AN29">
        <v>1.3293141828428301E-2</v>
      </c>
      <c r="AO29">
        <v>0</v>
      </c>
      <c r="AP29">
        <v>0</v>
      </c>
      <c r="AQ29">
        <v>1.2202635992485911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67.57137862659151</v>
      </c>
      <c r="BA29">
        <v>3.8604113973998082</v>
      </c>
      <c r="BB29">
        <f t="shared" si="0"/>
        <v>88.493928253313584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2.1394113405813373</v>
      </c>
      <c r="M30">
        <v>2.3690306290076011</v>
      </c>
      <c r="N30">
        <v>2.5152175760304614</v>
      </c>
      <c r="O30">
        <v>2.7964316799535736</v>
      </c>
      <c r="P30">
        <v>3.5484509225886431</v>
      </c>
      <c r="Q30">
        <v>0.3649094430950765</v>
      </c>
      <c r="R30">
        <v>1.1272159438758675</v>
      </c>
      <c r="S30">
        <v>0.58418873594617593</v>
      </c>
      <c r="T30">
        <v>0.56298058860363187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0.3806770043832185</v>
      </c>
      <c r="AF30">
        <v>0.3629491557086203</v>
      </c>
      <c r="AG30">
        <v>1.1752715244207892</v>
      </c>
      <c r="AH30">
        <v>2.5114896734502192</v>
      </c>
      <c r="AI30">
        <v>0.39637101127113339</v>
      </c>
      <c r="AJ30">
        <v>0</v>
      </c>
      <c r="AK30">
        <v>0.61059756042579838</v>
      </c>
      <c r="AL30">
        <v>0</v>
      </c>
      <c r="AM30">
        <v>0.37300906752243784</v>
      </c>
      <c r="AN30">
        <v>1.3293141828428301E-2</v>
      </c>
      <c r="AO30">
        <v>0</v>
      </c>
      <c r="AP30">
        <v>0</v>
      </c>
      <c r="AQ30">
        <v>1.2202635992485911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68.265959089960319</v>
      </c>
      <c r="BA30">
        <v>3.9192383147781285</v>
      </c>
      <c r="BB30">
        <f t="shared" si="0"/>
        <v>89.842443856947625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2.139444691527741</v>
      </c>
      <c r="M31">
        <v>2.3690306290076011</v>
      </c>
      <c r="N31">
        <v>2.5152175760304614</v>
      </c>
      <c r="O31">
        <v>2.7964316799535736</v>
      </c>
      <c r="P31">
        <v>3.5484509225886431</v>
      </c>
      <c r="Q31">
        <v>0.3649094430950765</v>
      </c>
      <c r="R31">
        <v>1.1272159438758675</v>
      </c>
      <c r="S31">
        <v>0.58418873594617593</v>
      </c>
      <c r="T31">
        <v>0.56298058860363187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0.3806770043832185</v>
      </c>
      <c r="AF31">
        <v>0.3629491557086203</v>
      </c>
      <c r="AG31">
        <v>1.1752715244207892</v>
      </c>
      <c r="AH31">
        <v>2.5114896734502192</v>
      </c>
      <c r="AI31">
        <v>0.39637101127113339</v>
      </c>
      <c r="AJ31">
        <v>0</v>
      </c>
      <c r="AK31">
        <v>0.61059756042579838</v>
      </c>
      <c r="AL31">
        <v>0</v>
      </c>
      <c r="AM31">
        <v>0.37300906752243784</v>
      </c>
      <c r="AN31">
        <v>1.3293141828428301E-2</v>
      </c>
      <c r="AO31">
        <v>0</v>
      </c>
      <c r="AP31">
        <v>0</v>
      </c>
      <c r="AQ31">
        <v>1.2202635992485911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68.655554164057591</v>
      </c>
      <c r="BA31">
        <v>3.9355247829449569</v>
      </c>
      <c r="BB31">
        <f t="shared" si="0"/>
        <v>90.215785813824482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2.1394509980211605</v>
      </c>
      <c r="M32">
        <v>2.3690306290076011</v>
      </c>
      <c r="N32">
        <v>2.5152175760304614</v>
      </c>
      <c r="O32">
        <v>2.7964316799535736</v>
      </c>
      <c r="P32">
        <v>3.5484509225886431</v>
      </c>
      <c r="Q32">
        <v>0.3649094430950765</v>
      </c>
      <c r="R32">
        <v>1.1272159438758675</v>
      </c>
      <c r="S32">
        <v>0.58418873594617593</v>
      </c>
      <c r="T32">
        <v>0.56298058860363187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0.3806770043832185</v>
      </c>
      <c r="AF32">
        <v>0.3629491557086203</v>
      </c>
      <c r="AG32">
        <v>1.1752715244207892</v>
      </c>
      <c r="AH32">
        <v>2.5114896734502192</v>
      </c>
      <c r="AI32">
        <v>0.39637101127113339</v>
      </c>
      <c r="AJ32">
        <v>0</v>
      </c>
      <c r="AK32">
        <v>0.61059756042579838</v>
      </c>
      <c r="AL32">
        <v>0</v>
      </c>
      <c r="AM32">
        <v>0.37300906752243784</v>
      </c>
      <c r="AN32">
        <v>1.3293141828428301E-2</v>
      </c>
      <c r="AO32">
        <v>0</v>
      </c>
      <c r="AP32">
        <v>0</v>
      </c>
      <c r="AQ32">
        <v>1.2202635992485911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69.07645794197451</v>
      </c>
      <c r="BA32">
        <v>3.9531188244733104</v>
      </c>
      <c r="BB32">
        <f t="shared" si="0"/>
        <v>90.619101856706465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2.1394509980211605</v>
      </c>
      <c r="M33">
        <v>2.3690306290076011</v>
      </c>
      <c r="N33">
        <v>2.5152175760304614</v>
      </c>
      <c r="O33">
        <v>2.7964316799535736</v>
      </c>
      <c r="P33">
        <v>3.5484509225886431</v>
      </c>
      <c r="Q33">
        <v>0.3649094430950765</v>
      </c>
      <c r="R33">
        <v>1.1272159438758675</v>
      </c>
      <c r="S33">
        <v>0.58418873594617593</v>
      </c>
      <c r="T33">
        <v>0.56298058860363187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0.39115322604884145</v>
      </c>
      <c r="AF33">
        <v>0.3629491557086203</v>
      </c>
      <c r="AG33">
        <v>1.1752715244207892</v>
      </c>
      <c r="AH33">
        <v>2.5114896734502192</v>
      </c>
      <c r="AI33">
        <v>0.39637101127113339</v>
      </c>
      <c r="AJ33">
        <v>0</v>
      </c>
      <c r="AK33">
        <v>0.61059756042579838</v>
      </c>
      <c r="AL33">
        <v>0</v>
      </c>
      <c r="AM33">
        <v>0.37300906752243784</v>
      </c>
      <c r="AN33">
        <v>1.3293141828428301E-2</v>
      </c>
      <c r="AO33">
        <v>0</v>
      </c>
      <c r="AP33">
        <v>0</v>
      </c>
      <c r="AQ33">
        <v>1.2202635992485911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68.951223126695851</v>
      </c>
      <c r="BA33">
        <v>3.9483219152602782</v>
      </c>
      <c r="BB33">
        <f t="shared" si="0"/>
        <v>90.509140172306459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2.1707172440236202</v>
      </c>
      <c r="M34">
        <v>2.3690306290076011</v>
      </c>
      <c r="N34">
        <v>2.5152175760304614</v>
      </c>
      <c r="O34">
        <v>2.7964316799535736</v>
      </c>
      <c r="P34">
        <v>3.5484509225886431</v>
      </c>
      <c r="Q34">
        <v>0.3649094430950765</v>
      </c>
      <c r="R34">
        <v>1.1272159438758675</v>
      </c>
      <c r="S34">
        <v>0.58418873594617593</v>
      </c>
      <c r="T34">
        <v>0.56298058860363187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0.39115322604884145</v>
      </c>
      <c r="AF34">
        <v>0.3629491557086203</v>
      </c>
      <c r="AG34">
        <v>1.1752715244207892</v>
      </c>
      <c r="AH34">
        <v>2.5114896734502192</v>
      </c>
      <c r="AI34">
        <v>9.1470246295136698E-2</v>
      </c>
      <c r="AJ34">
        <v>0</v>
      </c>
      <c r="AK34">
        <v>0.61059756042579838</v>
      </c>
      <c r="AL34">
        <v>0</v>
      </c>
      <c r="AM34">
        <v>0.37300906752243784</v>
      </c>
      <c r="AN34">
        <v>1.3293141828428301E-2</v>
      </c>
      <c r="AO34">
        <v>0</v>
      </c>
      <c r="AP34">
        <v>0</v>
      </c>
      <c r="AQ34">
        <v>1.2202635992485911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68.951223126695851</v>
      </c>
      <c r="BA34">
        <v>3.9368839923671848</v>
      </c>
      <c r="BB34">
        <f t="shared" si="0"/>
        <v>90.246943576226016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2.6195583529407225</v>
      </c>
      <c r="L35">
        <v>2.2124058094166763</v>
      </c>
      <c r="M35">
        <v>2.3690306290076011</v>
      </c>
      <c r="N35">
        <v>2.5152175760304614</v>
      </c>
      <c r="O35">
        <v>2.7964316799535736</v>
      </c>
      <c r="P35">
        <v>3.5484509225886431</v>
      </c>
      <c r="Q35">
        <v>0.3649094430950765</v>
      </c>
      <c r="R35">
        <v>1.1272159438758675</v>
      </c>
      <c r="S35">
        <v>0.58418873594617593</v>
      </c>
      <c r="T35">
        <v>0.56298058860363187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0.39115322604884145</v>
      </c>
      <c r="AF35">
        <v>0.3629491557086203</v>
      </c>
      <c r="AG35">
        <v>1.1752715244207892</v>
      </c>
      <c r="AH35">
        <v>2.0091917517219784</v>
      </c>
      <c r="AI35">
        <v>0</v>
      </c>
      <c r="AJ35">
        <v>0</v>
      </c>
      <c r="AK35">
        <v>0.61059756042579838</v>
      </c>
      <c r="AL35">
        <v>0</v>
      </c>
      <c r="AM35">
        <v>0.37300906752243784</v>
      </c>
      <c r="AN35">
        <v>1.3293141828428301E-2</v>
      </c>
      <c r="AO35">
        <v>0</v>
      </c>
      <c r="AP35">
        <v>0</v>
      </c>
      <c r="AQ35">
        <v>1.2202635992485911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75.312280317261511</v>
      </c>
      <c r="BA35">
        <v>4.2891967946958101</v>
      </c>
      <c r="BB35">
        <f t="shared" si="0"/>
        <v>98.32316671477345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2.6195583529407225</v>
      </c>
      <c r="L36">
        <v>2.2124058094166763</v>
      </c>
      <c r="M36">
        <v>2.3690306290076011</v>
      </c>
      <c r="N36">
        <v>2.5152175760304614</v>
      </c>
      <c r="O36">
        <v>2.7964316799535736</v>
      </c>
      <c r="P36">
        <v>3.5484509225886431</v>
      </c>
      <c r="Q36">
        <v>0.3649094430950765</v>
      </c>
      <c r="R36">
        <v>1.1272159438758675</v>
      </c>
      <c r="S36">
        <v>0.58418873594617593</v>
      </c>
      <c r="T36">
        <v>0.56298058860363187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0.3806770043832185</v>
      </c>
      <c r="AF36">
        <v>0.17506960686704234</v>
      </c>
      <c r="AG36">
        <v>1.1752715244207892</v>
      </c>
      <c r="AH36">
        <v>1.5068938083907324</v>
      </c>
      <c r="AI36">
        <v>0</v>
      </c>
      <c r="AJ36">
        <v>0</v>
      </c>
      <c r="AK36">
        <v>0.61059756042579838</v>
      </c>
      <c r="AL36">
        <v>0</v>
      </c>
      <c r="AM36">
        <v>0.37300906752243784</v>
      </c>
      <c r="AN36">
        <v>1.3293141828428301E-2</v>
      </c>
      <c r="AO36">
        <v>0</v>
      </c>
      <c r="AP36">
        <v>0</v>
      </c>
      <c r="AQ36">
        <v>1.2202635992485911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74.698478396994346</v>
      </c>
      <c r="BA36">
        <v>4.2157371526238014</v>
      </c>
      <c r="BB36">
        <f t="shared" si="0"/>
        <v>96.639218651773447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2.6195087521798039</v>
      </c>
      <c r="L37">
        <v>2.1394342258787793</v>
      </c>
      <c r="M37">
        <v>2.3690306290076011</v>
      </c>
      <c r="N37">
        <v>2.5152175760304614</v>
      </c>
      <c r="O37">
        <v>2.7964316799535736</v>
      </c>
      <c r="P37">
        <v>3.5484509225886431</v>
      </c>
      <c r="Q37">
        <v>0.3649094430950765</v>
      </c>
      <c r="R37">
        <v>1.1272159438758675</v>
      </c>
      <c r="S37">
        <v>0.58418873594617593</v>
      </c>
      <c r="T37">
        <v>0.56298058860363187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0.3806770043832185</v>
      </c>
      <c r="AF37">
        <v>0.17506960686704234</v>
      </c>
      <c r="AG37">
        <v>1.1752715244207892</v>
      </c>
      <c r="AH37">
        <v>1.3218366725109578</v>
      </c>
      <c r="AI37">
        <v>0</v>
      </c>
      <c r="AJ37">
        <v>0</v>
      </c>
      <c r="AK37">
        <v>0.61059756042579838</v>
      </c>
      <c r="AL37">
        <v>0</v>
      </c>
      <c r="AM37">
        <v>0.37300906752243784</v>
      </c>
      <c r="AN37">
        <v>1.3293141828428301E-2</v>
      </c>
      <c r="AO37">
        <v>0</v>
      </c>
      <c r="AP37">
        <v>0</v>
      </c>
      <c r="AQ37">
        <v>1.2202635992485911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74.249429137966999</v>
      </c>
      <c r="BA37">
        <v>4.1521364217774206</v>
      </c>
      <c r="BB37">
        <f t="shared" si="0"/>
        <v>95.181270797778325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2.6195583529407225</v>
      </c>
      <c r="L38">
        <v>2.1394342258787793</v>
      </c>
      <c r="M38">
        <v>2.3690306290076011</v>
      </c>
      <c r="N38">
        <v>2.5152175760304614</v>
      </c>
      <c r="O38">
        <v>2.7964316799535736</v>
      </c>
      <c r="P38">
        <v>3.5484509225886431</v>
      </c>
      <c r="Q38">
        <v>0.3649094430950765</v>
      </c>
      <c r="R38">
        <v>1.1272159438758675</v>
      </c>
      <c r="S38">
        <v>0.58418873594617593</v>
      </c>
      <c r="T38">
        <v>0.56298058860363187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0.74434085785848469</v>
      </c>
      <c r="AC38">
        <v>0.23179487372156124</v>
      </c>
      <c r="AD38">
        <v>0</v>
      </c>
      <c r="AE38">
        <v>0.3806770043832185</v>
      </c>
      <c r="AF38">
        <v>0.17506960686704234</v>
      </c>
      <c r="AG38">
        <v>1.1752715244207892</v>
      </c>
      <c r="AH38">
        <v>1.004595886662492</v>
      </c>
      <c r="AI38">
        <v>0</v>
      </c>
      <c r="AJ38">
        <v>0</v>
      </c>
      <c r="AK38">
        <v>0.61059756042579838</v>
      </c>
      <c r="AL38">
        <v>0</v>
      </c>
      <c r="AM38">
        <v>0.37300906752243784</v>
      </c>
      <c r="AN38">
        <v>1.3293141828428301E-2</v>
      </c>
      <c r="AO38">
        <v>0</v>
      </c>
      <c r="AP38">
        <v>0</v>
      </c>
      <c r="AQ38">
        <v>1.2202635992485911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73.624739094134824</v>
      </c>
      <c r="BA38">
        <v>4.1039687391667474</v>
      </c>
      <c r="BB38">
        <f t="shared" si="0"/>
        <v>94.077101575827456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2.6195583529407225</v>
      </c>
      <c r="L39">
        <v>2.1394342258787793</v>
      </c>
      <c r="M39">
        <v>2.3690306290076011</v>
      </c>
      <c r="N39">
        <v>2.5152175760304614</v>
      </c>
      <c r="O39">
        <v>2.7964316799535736</v>
      </c>
      <c r="P39">
        <v>3.5484509225886431</v>
      </c>
      <c r="Q39">
        <v>0.3649094430950765</v>
      </c>
      <c r="R39">
        <v>1.1272159438758675</v>
      </c>
      <c r="S39">
        <v>0.58418873594617593</v>
      </c>
      <c r="T39">
        <v>0.56298058860363187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0.3691569223544145</v>
      </c>
      <c r="AC39">
        <v>0.23179487372156124</v>
      </c>
      <c r="AD39">
        <v>0</v>
      </c>
      <c r="AE39">
        <v>0</v>
      </c>
      <c r="AF39">
        <v>0.17506960686704234</v>
      </c>
      <c r="AG39">
        <v>1.1752715244207892</v>
      </c>
      <c r="AH39">
        <v>0.61007847088290534</v>
      </c>
      <c r="AI39">
        <v>0</v>
      </c>
      <c r="AJ39">
        <v>0</v>
      </c>
      <c r="AK39">
        <v>0.61059756042579838</v>
      </c>
      <c r="AL39">
        <v>0</v>
      </c>
      <c r="AM39">
        <v>0.37300906752243784</v>
      </c>
      <c r="AN39">
        <v>1.3293141828428301E-2</v>
      </c>
      <c r="AO39">
        <v>0</v>
      </c>
      <c r="AP39">
        <v>0</v>
      </c>
      <c r="AQ39">
        <v>1.2202635992485911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73.133651638488814</v>
      </c>
      <c r="BA39">
        <v>4.0353554682538686</v>
      </c>
      <c r="BB39">
        <f t="shared" si="0"/>
        <v>92.504249035427449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2.6194824745195455</v>
      </c>
      <c r="L40">
        <v>2.1394342258787793</v>
      </c>
      <c r="M40">
        <v>2.3690306290076011</v>
      </c>
      <c r="N40">
        <v>2.5152175760304614</v>
      </c>
      <c r="O40">
        <v>2.7964316799535736</v>
      </c>
      <c r="P40">
        <v>3.5484509225886431</v>
      </c>
      <c r="Q40">
        <v>0.3649094430950765</v>
      </c>
      <c r="R40">
        <v>1.1272159438758675</v>
      </c>
      <c r="S40">
        <v>0.58418873594617593</v>
      </c>
      <c r="T40">
        <v>0.56298058860363187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0.3691569223544145</v>
      </c>
      <c r="AC40">
        <v>0.23179487372156124</v>
      </c>
      <c r="AD40">
        <v>0</v>
      </c>
      <c r="AE40">
        <v>0</v>
      </c>
      <c r="AF40">
        <v>0.17506960686704234</v>
      </c>
      <c r="AG40">
        <v>1.1752715244207892</v>
      </c>
      <c r="AH40">
        <v>0.50229792172824039</v>
      </c>
      <c r="AI40">
        <v>0</v>
      </c>
      <c r="AJ40">
        <v>0</v>
      </c>
      <c r="AK40">
        <v>0.61059756042579838</v>
      </c>
      <c r="AL40">
        <v>0</v>
      </c>
      <c r="AM40">
        <v>0.37300906752243784</v>
      </c>
      <c r="AN40">
        <v>1.3293141828428301E-2</v>
      </c>
      <c r="AO40">
        <v>0</v>
      </c>
      <c r="AP40">
        <v>0</v>
      </c>
      <c r="AQ40">
        <v>1.2202635992485911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73.091717804216231</v>
      </c>
      <c r="BA40">
        <v>4.0290942353086043</v>
      </c>
      <c r="BB40">
        <f t="shared" si="0"/>
        <v>92.360720006524275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2.6195761741718164</v>
      </c>
      <c r="L41">
        <v>2.1394034007609575</v>
      </c>
      <c r="M41">
        <v>2.3690306290076011</v>
      </c>
      <c r="N41">
        <v>2.5152175760304614</v>
      </c>
      <c r="O41">
        <v>2.7964316799535736</v>
      </c>
      <c r="P41">
        <v>3.5484509225886431</v>
      </c>
      <c r="Q41">
        <v>0.3649094430950765</v>
      </c>
      <c r="R41">
        <v>1.1272159438758675</v>
      </c>
      <c r="S41">
        <v>0.58418873594617593</v>
      </c>
      <c r="T41">
        <v>0.56298058860363187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0.3691569223544145</v>
      </c>
      <c r="AC41">
        <v>0.23179487372156124</v>
      </c>
      <c r="AD41">
        <v>0</v>
      </c>
      <c r="AE41">
        <v>0.3806770043832185</v>
      </c>
      <c r="AF41">
        <v>0.17506960686704234</v>
      </c>
      <c r="AG41">
        <v>1.1752715244207892</v>
      </c>
      <c r="AH41">
        <v>0</v>
      </c>
      <c r="AI41">
        <v>0</v>
      </c>
      <c r="AJ41">
        <v>0</v>
      </c>
      <c r="AK41">
        <v>0.61059756042579838</v>
      </c>
      <c r="AL41">
        <v>0</v>
      </c>
      <c r="AM41">
        <v>0.37300906752243784</v>
      </c>
      <c r="AN41">
        <v>1.3293141828428301E-2</v>
      </c>
      <c r="AO41">
        <v>0</v>
      </c>
      <c r="AP41">
        <v>0</v>
      </c>
      <c r="AQ41">
        <v>1.2202635992485911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72.898819661865986</v>
      </c>
      <c r="BA41">
        <v>4.0159499667688845</v>
      </c>
      <c r="BB41">
        <f t="shared" si="0"/>
        <v>92.059408089903187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2.6195761741718164</v>
      </c>
      <c r="L42">
        <v>2.1394116255488909</v>
      </c>
      <c r="M42">
        <v>2.3690306290076011</v>
      </c>
      <c r="N42">
        <v>2.5152175760304614</v>
      </c>
      <c r="O42">
        <v>2.7964316799535736</v>
      </c>
      <c r="P42">
        <v>3.5484509225886431</v>
      </c>
      <c r="Q42">
        <v>0.3649094430950765</v>
      </c>
      <c r="R42">
        <v>1.1272159438758675</v>
      </c>
      <c r="S42">
        <v>0.58418873594617593</v>
      </c>
      <c r="T42">
        <v>0.56298058860363187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0.3691569223544145</v>
      </c>
      <c r="AC42">
        <v>0</v>
      </c>
      <c r="AD42">
        <v>0</v>
      </c>
      <c r="AE42">
        <v>0.3806770043832185</v>
      </c>
      <c r="AF42">
        <v>0.17506960686704234</v>
      </c>
      <c r="AG42">
        <v>1.1752715244207892</v>
      </c>
      <c r="AH42">
        <v>0</v>
      </c>
      <c r="AI42">
        <v>0</v>
      </c>
      <c r="AJ42">
        <v>0</v>
      </c>
      <c r="AK42">
        <v>0.61059756042579838</v>
      </c>
      <c r="AL42">
        <v>0</v>
      </c>
      <c r="AM42">
        <v>0.37300906752243784</v>
      </c>
      <c r="AN42">
        <v>1.3293141828428301E-2</v>
      </c>
      <c r="AO42">
        <v>0</v>
      </c>
      <c r="AP42">
        <v>0</v>
      </c>
      <c r="AQ42">
        <v>1.2202635992485911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72.930128365685647</v>
      </c>
      <c r="BA42">
        <v>4.0075699886631186</v>
      </c>
      <c r="BB42">
        <f t="shared" si="0"/>
        <v>91.867310122894978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2.6195761741718164</v>
      </c>
      <c r="L43">
        <v>2.1394193355178404</v>
      </c>
      <c r="M43">
        <v>2.3690306290076011</v>
      </c>
      <c r="N43">
        <v>2.5152175760304614</v>
      </c>
      <c r="O43">
        <v>2.7964316799535736</v>
      </c>
      <c r="P43">
        <v>3.5484509225886431</v>
      </c>
      <c r="Q43">
        <v>0.3649094430950765</v>
      </c>
      <c r="R43">
        <v>1.1272159438758675</v>
      </c>
      <c r="S43">
        <v>0.58418873594617593</v>
      </c>
      <c r="T43">
        <v>0.56298058860363187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0.3691569223544145</v>
      </c>
      <c r="AC43">
        <v>0</v>
      </c>
      <c r="AD43">
        <v>0</v>
      </c>
      <c r="AE43">
        <v>0.3806770043832185</v>
      </c>
      <c r="AF43">
        <v>0.17506960686704234</v>
      </c>
      <c r="AG43">
        <v>1.1752715244207892</v>
      </c>
      <c r="AH43">
        <v>0</v>
      </c>
      <c r="AI43">
        <v>0</v>
      </c>
      <c r="AJ43">
        <v>0</v>
      </c>
      <c r="AK43">
        <v>0.61059756042579838</v>
      </c>
      <c r="AL43">
        <v>0</v>
      </c>
      <c r="AM43">
        <v>0.37300906752243784</v>
      </c>
      <c r="AN43">
        <v>1.3293141828428301E-2</v>
      </c>
      <c r="AO43">
        <v>0</v>
      </c>
      <c r="AP43">
        <v>0</v>
      </c>
      <c r="AQ43">
        <v>1.2202635992485911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73.024054477144631</v>
      </c>
      <c r="BA43">
        <v>4.0114964223988157</v>
      </c>
      <c r="BB43">
        <f t="shared" si="0"/>
        <v>91.957317510587217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2.6195761741718164</v>
      </c>
      <c r="L44">
        <v>2.1394093185105136</v>
      </c>
      <c r="M44">
        <v>2.3690306290076011</v>
      </c>
      <c r="N44">
        <v>2.5152175760304614</v>
      </c>
      <c r="O44">
        <v>2.7964316799535736</v>
      </c>
      <c r="P44">
        <v>3.5484509225886431</v>
      </c>
      <c r="Q44">
        <v>0.3649094430950765</v>
      </c>
      <c r="R44">
        <v>1.1272159438758675</v>
      </c>
      <c r="S44">
        <v>0.58418873594617593</v>
      </c>
      <c r="T44">
        <v>0.56298058860363187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0.3691569223544145</v>
      </c>
      <c r="AC44">
        <v>0</v>
      </c>
      <c r="AD44">
        <v>0</v>
      </c>
      <c r="AE44">
        <v>0.3806770043832185</v>
      </c>
      <c r="AF44">
        <v>0.17506960686704234</v>
      </c>
      <c r="AG44">
        <v>1.1752715244207892</v>
      </c>
      <c r="AH44">
        <v>0</v>
      </c>
      <c r="AI44">
        <v>0</v>
      </c>
      <c r="AJ44">
        <v>0</v>
      </c>
      <c r="AK44">
        <v>0.61059756042579838</v>
      </c>
      <c r="AL44">
        <v>0</v>
      </c>
      <c r="AM44">
        <v>0.37300906752243784</v>
      </c>
      <c r="AN44">
        <v>1.3293141828428301E-2</v>
      </c>
      <c r="AO44">
        <v>0</v>
      </c>
      <c r="AP44">
        <v>0</v>
      </c>
      <c r="AQ44">
        <v>1.2202635992485911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73.107544353997071</v>
      </c>
      <c r="BA44">
        <v>4.014985880540336</v>
      </c>
      <c r="BB44">
        <f t="shared" si="0"/>
        <v>92.037307912290814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2.6195761741718164</v>
      </c>
      <c r="L45">
        <v>2.1394454435765402</v>
      </c>
      <c r="M45">
        <v>2.3690306290076011</v>
      </c>
      <c r="N45">
        <v>2.5152175760304614</v>
      </c>
      <c r="O45">
        <v>2.7964316799535736</v>
      </c>
      <c r="P45">
        <v>3.5484509225886431</v>
      </c>
      <c r="Q45">
        <v>0.3649094430950765</v>
      </c>
      <c r="R45">
        <v>1.1272159438758675</v>
      </c>
      <c r="S45">
        <v>0.58418873594617593</v>
      </c>
      <c r="T45">
        <v>0.56298058860363187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0.3691569223544145</v>
      </c>
      <c r="AC45">
        <v>0</v>
      </c>
      <c r="AD45">
        <v>0</v>
      </c>
      <c r="AE45">
        <v>0.3806770043832185</v>
      </c>
      <c r="AF45">
        <v>0.17506960686704234</v>
      </c>
      <c r="AG45">
        <v>1.1752715244207892</v>
      </c>
      <c r="AH45">
        <v>0</v>
      </c>
      <c r="AI45">
        <v>0</v>
      </c>
      <c r="AJ45">
        <v>0</v>
      </c>
      <c r="AK45">
        <v>0.61059756042579838</v>
      </c>
      <c r="AL45">
        <v>0</v>
      </c>
      <c r="AM45">
        <v>0.37300906752243784</v>
      </c>
      <c r="AN45">
        <v>1.3293141828428301E-2</v>
      </c>
      <c r="AO45">
        <v>0</v>
      </c>
      <c r="AP45">
        <v>0</v>
      </c>
      <c r="AQ45">
        <v>1.2202635992485911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78.409151534126465</v>
      </c>
      <c r="BA45">
        <v>4.2365945706975072</v>
      </c>
      <c r="BB45">
        <f t="shared" si="0"/>
        <v>97.117342527329058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2.6195761741718164</v>
      </c>
      <c r="L46">
        <v>2.1394464493141969</v>
      </c>
      <c r="M46">
        <v>2.3690306290076011</v>
      </c>
      <c r="N46">
        <v>2.5152175760304614</v>
      </c>
      <c r="O46">
        <v>2.7964316799535736</v>
      </c>
      <c r="P46">
        <v>3.5484509225886431</v>
      </c>
      <c r="Q46">
        <v>0.3649094430950765</v>
      </c>
      <c r="R46">
        <v>1.1272159438758675</v>
      </c>
      <c r="S46">
        <v>0.58418873594617593</v>
      </c>
      <c r="T46">
        <v>0.56298058860363187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0.3691569223544145</v>
      </c>
      <c r="AC46">
        <v>0</v>
      </c>
      <c r="AD46">
        <v>0</v>
      </c>
      <c r="AE46">
        <v>0.3806770043832185</v>
      </c>
      <c r="AF46">
        <v>0.17506960686704234</v>
      </c>
      <c r="AG46">
        <v>1.1752715244207892</v>
      </c>
      <c r="AH46">
        <v>0</v>
      </c>
      <c r="AI46">
        <v>0</v>
      </c>
      <c r="AJ46">
        <v>0</v>
      </c>
      <c r="AK46">
        <v>0.61059756042579838</v>
      </c>
      <c r="AL46">
        <v>0</v>
      </c>
      <c r="AM46">
        <v>0.37300906752243784</v>
      </c>
      <c r="AN46">
        <v>1.3293141828428301E-2</v>
      </c>
      <c r="AO46">
        <v>0</v>
      </c>
      <c r="AP46">
        <v>0</v>
      </c>
      <c r="AQ46">
        <v>0.81350906616572727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78.409151534126465</v>
      </c>
      <c r="BA46">
        <v>4.2195922732544773</v>
      </c>
      <c r="BB46">
        <f t="shared" si="0"/>
        <v>96.727591297426883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2.6195761741718164</v>
      </c>
      <c r="L47">
        <v>2.1394118591628293</v>
      </c>
      <c r="M47">
        <v>2.3690306290076011</v>
      </c>
      <c r="N47">
        <v>2.5152175760304614</v>
      </c>
      <c r="O47">
        <v>2.7964316799535736</v>
      </c>
      <c r="P47">
        <v>3.5484509225886431</v>
      </c>
      <c r="Q47">
        <v>0.3649094430950765</v>
      </c>
      <c r="R47">
        <v>1.1272159438758675</v>
      </c>
      <c r="S47">
        <v>0.58418873594617593</v>
      </c>
      <c r="T47">
        <v>0.56298058860363187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0.3806770043832185</v>
      </c>
      <c r="AF47">
        <v>0.17506960686704234</v>
      </c>
      <c r="AG47">
        <v>1.1752715244207892</v>
      </c>
      <c r="AH47">
        <v>0</v>
      </c>
      <c r="AI47">
        <v>0</v>
      </c>
      <c r="AJ47">
        <v>0</v>
      </c>
      <c r="AK47">
        <v>0.61059756042579838</v>
      </c>
      <c r="AL47">
        <v>0</v>
      </c>
      <c r="AM47">
        <v>0.37300906752243784</v>
      </c>
      <c r="AN47">
        <v>1.3293141828428301E-2</v>
      </c>
      <c r="AO47">
        <v>0</v>
      </c>
      <c r="AP47">
        <v>0</v>
      </c>
      <c r="AQ47">
        <v>0.81350906616572727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76.269723439782908</v>
      </c>
      <c r="BA47">
        <v>4.1147319736881744</v>
      </c>
      <c r="BB47">
        <f t="shared" si="0"/>
        <v>94.323831990143844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2.6195761741718164</v>
      </c>
      <c r="L48">
        <v>2.139409032208488</v>
      </c>
      <c r="M48">
        <v>2.3690306290076011</v>
      </c>
      <c r="N48">
        <v>2.5152175760304614</v>
      </c>
      <c r="O48">
        <v>2.7964316799535736</v>
      </c>
      <c r="P48">
        <v>3.5484509225886431</v>
      </c>
      <c r="Q48">
        <v>0.3649094430950765</v>
      </c>
      <c r="R48">
        <v>1.1272159438758675</v>
      </c>
      <c r="S48">
        <v>0.58418873594617593</v>
      </c>
      <c r="T48">
        <v>0.56298058860363187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0.3806770043832185</v>
      </c>
      <c r="AF48">
        <v>0.17506960686704234</v>
      </c>
      <c r="AG48">
        <v>1.1752715244207892</v>
      </c>
      <c r="AH48">
        <v>0</v>
      </c>
      <c r="AI48">
        <v>0</v>
      </c>
      <c r="AJ48">
        <v>0</v>
      </c>
      <c r="AK48">
        <v>0.61059756042579838</v>
      </c>
      <c r="AL48">
        <v>0</v>
      </c>
      <c r="AM48">
        <v>0.37300906752243784</v>
      </c>
      <c r="AN48">
        <v>1.3293141828428301E-2</v>
      </c>
      <c r="AO48">
        <v>0</v>
      </c>
      <c r="AP48">
        <v>0</v>
      </c>
      <c r="AQ48">
        <v>0.81350906616572727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76.269723439782908</v>
      </c>
      <c r="BA48">
        <v>4.1147318555214838</v>
      </c>
      <c r="BB48">
        <f t="shared" si="0"/>
        <v>94.323829281356197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2.6195314789935349</v>
      </c>
      <c r="L49">
        <v>2.1394404810988799</v>
      </c>
      <c r="M49">
        <v>2.3690306290076011</v>
      </c>
      <c r="N49">
        <v>2.5152175760304614</v>
      </c>
      <c r="O49">
        <v>2.7964316799535736</v>
      </c>
      <c r="P49">
        <v>3.5484509225886431</v>
      </c>
      <c r="Q49">
        <v>0.36501958442836202</v>
      </c>
      <c r="R49">
        <v>1.1272159438758675</v>
      </c>
      <c r="S49">
        <v>0.58451661772562424</v>
      </c>
      <c r="T49">
        <v>0.56298058860363187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0.3806770043832185</v>
      </c>
      <c r="AF49">
        <v>0.17506960686704234</v>
      </c>
      <c r="AG49">
        <v>1.1752715244207892</v>
      </c>
      <c r="AH49">
        <v>0</v>
      </c>
      <c r="AI49">
        <v>0</v>
      </c>
      <c r="AJ49">
        <v>0</v>
      </c>
      <c r="AK49">
        <v>0.61059756042579838</v>
      </c>
      <c r="AL49">
        <v>0</v>
      </c>
      <c r="AM49">
        <v>0.37300906752243784</v>
      </c>
      <c r="AN49">
        <v>1.3293141828428301E-2</v>
      </c>
      <c r="AO49">
        <v>0</v>
      </c>
      <c r="AP49">
        <v>0</v>
      </c>
      <c r="AQ49">
        <v>0.40675453308286363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76.290595908996025</v>
      </c>
      <c r="BA49">
        <v>4.0986197409230058</v>
      </c>
      <c r="BB49">
        <f t="shared" si="0"/>
        <v>93.954484108909782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2.6195314789935349</v>
      </c>
      <c r="L50">
        <v>2.1394492018943154</v>
      </c>
      <c r="M50">
        <v>2.3690306290076011</v>
      </c>
      <c r="N50">
        <v>2.5152175760304614</v>
      </c>
      <c r="O50">
        <v>2.7964316799535736</v>
      </c>
      <c r="P50">
        <v>3.5484509225886431</v>
      </c>
      <c r="Q50">
        <v>0.36501958442836202</v>
      </c>
      <c r="R50">
        <v>1.1272159438758675</v>
      </c>
      <c r="S50">
        <v>0.58451661772562424</v>
      </c>
      <c r="T50">
        <v>0.56298058860363187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0.3806770043832185</v>
      </c>
      <c r="AF50">
        <v>0.17506960686704234</v>
      </c>
      <c r="AG50">
        <v>1.1752715244207892</v>
      </c>
      <c r="AH50">
        <v>0</v>
      </c>
      <c r="AI50">
        <v>0</v>
      </c>
      <c r="AJ50">
        <v>0</v>
      </c>
      <c r="AK50">
        <v>0.61059756042579838</v>
      </c>
      <c r="AL50">
        <v>0</v>
      </c>
      <c r="AM50">
        <v>0.37300906752243784</v>
      </c>
      <c r="AN50">
        <v>1.3293141828428301E-2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76.290595908996025</v>
      </c>
      <c r="BA50">
        <v>4.0816177659693906</v>
      </c>
      <c r="BB50">
        <f t="shared" si="0"/>
        <v>93.564740271575971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2.6195314789935349</v>
      </c>
      <c r="L51">
        <v>2.1394403010340803</v>
      </c>
      <c r="M51">
        <v>2.3690306290076011</v>
      </c>
      <c r="N51">
        <v>2.5152175760304614</v>
      </c>
      <c r="O51">
        <v>2.7964316799535736</v>
      </c>
      <c r="P51">
        <v>3.5484509225886431</v>
      </c>
      <c r="Q51">
        <v>0.36501958442836202</v>
      </c>
      <c r="R51">
        <v>1.1272159438758675</v>
      </c>
      <c r="S51">
        <v>0.58451661772562424</v>
      </c>
      <c r="T51">
        <v>0.56298058860363187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0.3806770043832185</v>
      </c>
      <c r="AF51">
        <v>0.17506960686704234</v>
      </c>
      <c r="AG51">
        <v>1.1752715244207892</v>
      </c>
      <c r="AH51">
        <v>0</v>
      </c>
      <c r="AI51">
        <v>0</v>
      </c>
      <c r="AJ51">
        <v>0</v>
      </c>
      <c r="AK51">
        <v>0.61059756042579838</v>
      </c>
      <c r="AL51">
        <v>0</v>
      </c>
      <c r="AM51">
        <v>0.37300906752243784</v>
      </c>
      <c r="AN51">
        <v>1.3293141828428301E-2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76.843839490711744</v>
      </c>
      <c r="BA51">
        <v>4.1047429756291507</v>
      </c>
      <c r="BB51">
        <f t="shared" si="0"/>
        <v>94.0948497427717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2.6195314789935349</v>
      </c>
      <c r="L52">
        <v>2.1394296125114294</v>
      </c>
      <c r="M52">
        <v>2.3690306290076011</v>
      </c>
      <c r="N52">
        <v>2.5152175760304614</v>
      </c>
      <c r="O52">
        <v>2.7964316799535736</v>
      </c>
      <c r="P52">
        <v>3.5484509225886431</v>
      </c>
      <c r="Q52">
        <v>0.36501958442836202</v>
      </c>
      <c r="R52">
        <v>1.1272159438758675</v>
      </c>
      <c r="S52">
        <v>0.58451661772562424</v>
      </c>
      <c r="T52">
        <v>0.56298058860363187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0.3806770043832185</v>
      </c>
      <c r="AF52">
        <v>0.17506960686704234</v>
      </c>
      <c r="AG52">
        <v>1.1752715244207892</v>
      </c>
      <c r="AH52">
        <v>0</v>
      </c>
      <c r="AI52">
        <v>0</v>
      </c>
      <c r="AJ52">
        <v>0</v>
      </c>
      <c r="AK52">
        <v>0.61059756042579838</v>
      </c>
      <c r="AL52">
        <v>0</v>
      </c>
      <c r="AM52">
        <v>0.37300906752243784</v>
      </c>
      <c r="AN52">
        <v>1.3293141828428301E-2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76.900833855145052</v>
      </c>
      <c r="BA52">
        <v>4.1071248932822204</v>
      </c>
      <c r="BB52">
        <f t="shared" si="0"/>
        <v>94.14945150102929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2.6195314789935349</v>
      </c>
      <c r="L53">
        <v>2.1394125749475954</v>
      </c>
      <c r="M53">
        <v>2.3690306290076011</v>
      </c>
      <c r="N53">
        <v>2.5152175760304614</v>
      </c>
      <c r="O53">
        <v>2.7964316799535736</v>
      </c>
      <c r="P53">
        <v>3.5484509225886431</v>
      </c>
      <c r="Q53">
        <v>0.36501958442836202</v>
      </c>
      <c r="R53">
        <v>1.1268578605783028</v>
      </c>
      <c r="S53">
        <v>0.58451661772562424</v>
      </c>
      <c r="T53">
        <v>0.56298058860363187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0.3806770043832185</v>
      </c>
      <c r="AF53">
        <v>0.17506960686704234</v>
      </c>
      <c r="AG53">
        <v>1.1752715244207892</v>
      </c>
      <c r="AH53">
        <v>0</v>
      </c>
      <c r="AI53">
        <v>0</v>
      </c>
      <c r="AJ53">
        <v>0</v>
      </c>
      <c r="AK53">
        <v>0.61059756042579838</v>
      </c>
      <c r="AL53">
        <v>0</v>
      </c>
      <c r="AM53">
        <v>0.37300906752243784</v>
      </c>
      <c r="AN53">
        <v>1.3293141828428301E-2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76.402363807138371</v>
      </c>
      <c r="BA53">
        <v>4.0862731652235285</v>
      </c>
      <c r="BB53">
        <f t="shared" si="0"/>
        <v>93.671458060219891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2.6195624413182186</v>
      </c>
      <c r="L54">
        <v>2.1080983879559594</v>
      </c>
      <c r="M54">
        <v>2.3690306290076011</v>
      </c>
      <c r="N54">
        <v>2.5152175760304614</v>
      </c>
      <c r="O54">
        <v>2.7964316799535736</v>
      </c>
      <c r="P54">
        <v>3.5484509225886431</v>
      </c>
      <c r="Q54">
        <v>0.36533720294252947</v>
      </c>
      <c r="R54">
        <v>1.1268578605783028</v>
      </c>
      <c r="S54">
        <v>0.58404772668265192</v>
      </c>
      <c r="T54">
        <v>0.56298058860363187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0.3806770043832185</v>
      </c>
      <c r="AF54">
        <v>0.17506960686704234</v>
      </c>
      <c r="AG54">
        <v>1.1752715244207892</v>
      </c>
      <c r="AH54">
        <v>0</v>
      </c>
      <c r="AI54">
        <v>0</v>
      </c>
      <c r="AJ54">
        <v>0</v>
      </c>
      <c r="AK54">
        <v>0.61059756042579838</v>
      </c>
      <c r="AL54">
        <v>0</v>
      </c>
      <c r="AM54">
        <v>0.37300906752243784</v>
      </c>
      <c r="AN54">
        <v>1.3293141828428301E-2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75.903892715508221</v>
      </c>
      <c r="BA54">
        <v>4.0641231116106011</v>
      </c>
      <c r="BB54">
        <f t="shared" si="0"/>
        <v>93.163702525006912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2.6194764097232648</v>
      </c>
      <c r="L55">
        <v>2.097612550264873</v>
      </c>
      <c r="M55">
        <v>2.3690306290076011</v>
      </c>
      <c r="N55">
        <v>2.5152175760304614</v>
      </c>
      <c r="O55">
        <v>2.7964316799535736</v>
      </c>
      <c r="P55">
        <v>3.5484509225886431</v>
      </c>
      <c r="Q55">
        <v>0.36533720294252947</v>
      </c>
      <c r="R55">
        <v>1.1271691584129002</v>
      </c>
      <c r="S55">
        <v>0.58404772668265192</v>
      </c>
      <c r="T55">
        <v>0.56298058860363187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0.3806770043832185</v>
      </c>
      <c r="AF55">
        <v>0.17506960686704234</v>
      </c>
      <c r="AG55">
        <v>1.1752715244207892</v>
      </c>
      <c r="AH55">
        <v>0</v>
      </c>
      <c r="AI55">
        <v>0</v>
      </c>
      <c r="AJ55">
        <v>0</v>
      </c>
      <c r="AK55">
        <v>0.61059756042579838</v>
      </c>
      <c r="AL55">
        <v>0</v>
      </c>
      <c r="AM55">
        <v>0.37300906752243784</v>
      </c>
      <c r="AN55">
        <v>1.3293141828428301E-2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75.401296180338107</v>
      </c>
      <c r="BA55">
        <v>4.0426856845538195</v>
      </c>
      <c r="BB55">
        <f t="shared" si="0"/>
        <v>92.67228284544214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2.6194748613334999</v>
      </c>
      <c r="L56">
        <v>2.097612550264873</v>
      </c>
      <c r="M56">
        <v>2.3690306290076011</v>
      </c>
      <c r="N56">
        <v>2.5152175760304614</v>
      </c>
      <c r="O56">
        <v>2.7964316799535736</v>
      </c>
      <c r="P56">
        <v>3.5484509225886431</v>
      </c>
      <c r="Q56">
        <v>0.36533720294252947</v>
      </c>
      <c r="R56">
        <v>1.1271691584129002</v>
      </c>
      <c r="S56">
        <v>0.58404772668265192</v>
      </c>
      <c r="T56">
        <v>0.56298058860363187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0.3806770043832185</v>
      </c>
      <c r="AF56">
        <v>0.17506960686704234</v>
      </c>
      <c r="AG56">
        <v>1.1752715244207892</v>
      </c>
      <c r="AH56">
        <v>0</v>
      </c>
      <c r="AI56">
        <v>0</v>
      </c>
      <c r="AJ56">
        <v>0</v>
      </c>
      <c r="AK56">
        <v>0.61059756042579838</v>
      </c>
      <c r="AL56">
        <v>0</v>
      </c>
      <c r="AM56">
        <v>0.37300906752243784</v>
      </c>
      <c r="AN56">
        <v>1.3293141828428301E-2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74.49540075140888</v>
      </c>
      <c r="BA56">
        <v>4.0048191909018929</v>
      </c>
      <c r="BB56">
        <f t="shared" si="0"/>
        <v>91.804252361775056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2.6195634716779832</v>
      </c>
      <c r="L57">
        <v>2.1498829059297297</v>
      </c>
      <c r="M57">
        <v>2.3690306290076011</v>
      </c>
      <c r="N57">
        <v>2.5152175760304614</v>
      </c>
      <c r="O57">
        <v>2.7964316799535736</v>
      </c>
      <c r="P57">
        <v>3.5484509225886431</v>
      </c>
      <c r="Q57">
        <v>0.36533720294252947</v>
      </c>
      <c r="R57">
        <v>1.1271691584129002</v>
      </c>
      <c r="S57">
        <v>0.58404772668265192</v>
      </c>
      <c r="T57">
        <v>0.56298058860363187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0.3806770043832185</v>
      </c>
      <c r="AF57">
        <v>0.17506960686704234</v>
      </c>
      <c r="AG57">
        <v>1.1752715244207892</v>
      </c>
      <c r="AH57">
        <v>0</v>
      </c>
      <c r="AI57">
        <v>0</v>
      </c>
      <c r="AJ57">
        <v>0</v>
      </c>
      <c r="AK57">
        <v>0.61059756042579838</v>
      </c>
      <c r="AL57">
        <v>0</v>
      </c>
      <c r="AM57">
        <v>0.37300906752243784</v>
      </c>
      <c r="AN57">
        <v>1.3293141828428301E-2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76.689478188269646</v>
      </c>
      <c r="BA57">
        <v>4.0987202325418579</v>
      </c>
      <c r="BB57">
        <f t="shared" si="0"/>
        <v>93.95678772300522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2.6195285579657388</v>
      </c>
      <c r="L58">
        <v>2.1602873435249399</v>
      </c>
      <c r="M58">
        <v>2.3690306290076011</v>
      </c>
      <c r="N58">
        <v>2.5152175760304614</v>
      </c>
      <c r="O58">
        <v>2.7964316799535736</v>
      </c>
      <c r="P58">
        <v>3.5484509225886431</v>
      </c>
      <c r="Q58">
        <v>0.36533720294252947</v>
      </c>
      <c r="R58">
        <v>1.1271691584129002</v>
      </c>
      <c r="S58">
        <v>0.58404772668265192</v>
      </c>
      <c r="T58">
        <v>0.56298058860363187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0.3806770043832185</v>
      </c>
      <c r="AF58">
        <v>0.17506960686704234</v>
      </c>
      <c r="AG58">
        <v>1.1752715244207892</v>
      </c>
      <c r="AH58">
        <v>0</v>
      </c>
      <c r="AI58">
        <v>0</v>
      </c>
      <c r="AJ58">
        <v>0</v>
      </c>
      <c r="AK58">
        <v>0.61059756042579838</v>
      </c>
      <c r="AL58">
        <v>0</v>
      </c>
      <c r="AM58">
        <v>0.37300906752243784</v>
      </c>
      <c r="AN58">
        <v>1.3293141828428301E-2</v>
      </c>
      <c r="AO58">
        <v>0</v>
      </c>
      <c r="AP58">
        <v>0</v>
      </c>
      <c r="AQ58">
        <v>0.40675453308286363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76.888493007722801</v>
      </c>
      <c r="BA58">
        <v>4.1244748375761811</v>
      </c>
      <c r="BB58">
        <f t="shared" si="0"/>
        <v>94.547171994389871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2.6194663503134663</v>
      </c>
      <c r="L59">
        <v>2.1602873435249399</v>
      </c>
      <c r="M59">
        <v>2.3690306290076011</v>
      </c>
      <c r="N59">
        <v>2.5152175760304614</v>
      </c>
      <c r="O59">
        <v>2.7964316799535736</v>
      </c>
      <c r="P59">
        <v>3.5484509225886431</v>
      </c>
      <c r="Q59">
        <v>0.36533720294252947</v>
      </c>
      <c r="R59">
        <v>1.1271691584129002</v>
      </c>
      <c r="S59">
        <v>0.58404772668265192</v>
      </c>
      <c r="T59">
        <v>0.56298058860363187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0.3806770043832185</v>
      </c>
      <c r="AF59">
        <v>0.17506960686704234</v>
      </c>
      <c r="AG59">
        <v>1.1752715244207892</v>
      </c>
      <c r="AH59">
        <v>0</v>
      </c>
      <c r="AI59">
        <v>0</v>
      </c>
      <c r="AJ59">
        <v>0</v>
      </c>
      <c r="AK59">
        <v>0.61059756042579838</v>
      </c>
      <c r="AL59">
        <v>0</v>
      </c>
      <c r="AM59">
        <v>0.37300906752243784</v>
      </c>
      <c r="AN59">
        <v>1.3293141828428301E-2</v>
      </c>
      <c r="AO59">
        <v>0</v>
      </c>
      <c r="AP59">
        <v>0</v>
      </c>
      <c r="AQ59">
        <v>0.52121809476101022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77.260044875808788</v>
      </c>
      <c r="BA59">
        <v>4.1447876822604508</v>
      </c>
      <c r="BB59">
        <f t="shared" si="0"/>
        <v>95.012812371817461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2.619464856375227</v>
      </c>
      <c r="L60">
        <v>2.1602873435249399</v>
      </c>
      <c r="M60">
        <v>2.3690306290076011</v>
      </c>
      <c r="N60">
        <v>2.5152175760304614</v>
      </c>
      <c r="O60">
        <v>2.7964316799535736</v>
      </c>
      <c r="P60">
        <v>3.5484509225886431</v>
      </c>
      <c r="Q60">
        <v>0.36533720294252947</v>
      </c>
      <c r="R60">
        <v>1.1268578605783028</v>
      </c>
      <c r="S60">
        <v>0.58404772668265192</v>
      </c>
      <c r="T60">
        <v>0.56298058860363187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0.3806770043832185</v>
      </c>
      <c r="AF60">
        <v>0.17506960686704234</v>
      </c>
      <c r="AG60">
        <v>1.1752715244207892</v>
      </c>
      <c r="AH60">
        <v>0</v>
      </c>
      <c r="AI60">
        <v>0</v>
      </c>
      <c r="AJ60">
        <v>0</v>
      </c>
      <c r="AK60">
        <v>0.61059756042579838</v>
      </c>
      <c r="AL60">
        <v>0</v>
      </c>
      <c r="AM60">
        <v>0.37300906752243784</v>
      </c>
      <c r="AN60">
        <v>1.3293141828428301E-2</v>
      </c>
      <c r="AO60">
        <v>0</v>
      </c>
      <c r="AP60">
        <v>0</v>
      </c>
      <c r="AQ60">
        <v>0.81350906616572727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77.402685243164257</v>
      </c>
      <c r="BA60">
        <v>4.1629547375245295</v>
      </c>
      <c r="BB60">
        <f t="shared" si="0"/>
        <v>95.42926386354074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2.6194791564893647</v>
      </c>
      <c r="L61">
        <v>2.1602873435249399</v>
      </c>
      <c r="M61">
        <v>2.3690306290076011</v>
      </c>
      <c r="N61">
        <v>2.5152175760304614</v>
      </c>
      <c r="O61">
        <v>2.7964316799535736</v>
      </c>
      <c r="P61">
        <v>3.5484509225886431</v>
      </c>
      <c r="Q61">
        <v>0.36533720294252947</v>
      </c>
      <c r="R61">
        <v>1.1268578605783028</v>
      </c>
      <c r="S61">
        <v>0.58404772668265192</v>
      </c>
      <c r="T61">
        <v>0.56298058860363187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0.3806770043832185</v>
      </c>
      <c r="AF61">
        <v>0.17506960686704234</v>
      </c>
      <c r="AG61">
        <v>1.1752715244207892</v>
      </c>
      <c r="AH61">
        <v>0</v>
      </c>
      <c r="AI61">
        <v>0</v>
      </c>
      <c r="AJ61">
        <v>0</v>
      </c>
      <c r="AK61">
        <v>0.61059756042579838</v>
      </c>
      <c r="AL61">
        <v>0</v>
      </c>
      <c r="AM61">
        <v>0.37300906752243784</v>
      </c>
      <c r="AN61">
        <v>1.3293141828428301E-2</v>
      </c>
      <c r="AO61">
        <v>0</v>
      </c>
      <c r="AP61">
        <v>0</v>
      </c>
      <c r="AQ61">
        <v>0.81350906616572727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77.308759131705258</v>
      </c>
      <c r="BA61">
        <v>4.1590292238103057</v>
      </c>
      <c r="BB61">
        <f t="shared" si="0"/>
        <v>95.339277565910095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2.6195156988606403</v>
      </c>
      <c r="L62">
        <v>2.1602873435249399</v>
      </c>
      <c r="M62">
        <v>2.3690306290076011</v>
      </c>
      <c r="N62">
        <v>2.5152175760304614</v>
      </c>
      <c r="O62">
        <v>2.7964316799535736</v>
      </c>
      <c r="P62">
        <v>3.5484509225886431</v>
      </c>
      <c r="Q62">
        <v>0.36533720294252947</v>
      </c>
      <c r="R62">
        <v>1.1268578605783028</v>
      </c>
      <c r="S62">
        <v>0.58404772668265192</v>
      </c>
      <c r="T62">
        <v>0.56298058860363187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0.3806770043832185</v>
      </c>
      <c r="AF62">
        <v>0.17506960686704234</v>
      </c>
      <c r="AG62">
        <v>1.1752715244207892</v>
      </c>
      <c r="AH62">
        <v>0</v>
      </c>
      <c r="AI62">
        <v>0</v>
      </c>
      <c r="AJ62">
        <v>0</v>
      </c>
      <c r="AK62">
        <v>0.61059756042579838</v>
      </c>
      <c r="AL62">
        <v>0</v>
      </c>
      <c r="AM62">
        <v>0.37300906752243784</v>
      </c>
      <c r="AN62">
        <v>1.3293141828428301E-2</v>
      </c>
      <c r="AO62">
        <v>0</v>
      </c>
      <c r="AP62">
        <v>0</v>
      </c>
      <c r="AQ62">
        <v>1.2202635992485911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77.311071801294077</v>
      </c>
      <c r="BA62">
        <v>4.1761297603531027</v>
      </c>
      <c r="BB62">
        <f t="shared" si="0"/>
        <v>95.731280774410251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2.6194668085908024</v>
      </c>
      <c r="L63">
        <v>2.1602873435249399</v>
      </c>
      <c r="M63">
        <v>2.3690306290076011</v>
      </c>
      <c r="N63">
        <v>2.5152175760304614</v>
      </c>
      <c r="O63">
        <v>2.7964316799535736</v>
      </c>
      <c r="P63">
        <v>3.5484509225886431</v>
      </c>
      <c r="Q63">
        <v>0.36533720294252947</v>
      </c>
      <c r="R63">
        <v>1.1268578605783028</v>
      </c>
      <c r="S63">
        <v>0.58404772668265192</v>
      </c>
      <c r="T63">
        <v>0.56298058860363187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0.3806770043832185</v>
      </c>
      <c r="AF63">
        <v>0.17506960686704234</v>
      </c>
      <c r="AG63">
        <v>1.1752715244207892</v>
      </c>
      <c r="AH63">
        <v>0</v>
      </c>
      <c r="AI63">
        <v>0</v>
      </c>
      <c r="AJ63">
        <v>0</v>
      </c>
      <c r="AK63">
        <v>0.61059756042579838</v>
      </c>
      <c r="AL63">
        <v>0</v>
      </c>
      <c r="AM63">
        <v>0.37300906752243784</v>
      </c>
      <c r="AN63">
        <v>1.3293141828428301E-2</v>
      </c>
      <c r="AO63">
        <v>0</v>
      </c>
      <c r="AP63">
        <v>0</v>
      </c>
      <c r="AQ63">
        <v>1.2202635992485911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77.311071801294077</v>
      </c>
      <c r="BA63">
        <v>4.1761277167398232</v>
      </c>
      <c r="BB63">
        <f t="shared" si="0"/>
        <v>95.731233927753692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2.6195222692742921</v>
      </c>
      <c r="L64">
        <v>2.1602873435249399</v>
      </c>
      <c r="M64">
        <v>2.3690306290076011</v>
      </c>
      <c r="N64">
        <v>2.5152175760304614</v>
      </c>
      <c r="O64">
        <v>2.7964316799535736</v>
      </c>
      <c r="P64">
        <v>3.5484509225886431</v>
      </c>
      <c r="Q64">
        <v>0.36533720294252947</v>
      </c>
      <c r="R64">
        <v>1.1268578605783028</v>
      </c>
      <c r="S64">
        <v>0.58404772668265192</v>
      </c>
      <c r="T64">
        <v>0.56298058860363187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0.3806770043832185</v>
      </c>
      <c r="AF64">
        <v>0.17506960686704234</v>
      </c>
      <c r="AG64">
        <v>1.1752715244207892</v>
      </c>
      <c r="AH64">
        <v>0</v>
      </c>
      <c r="AI64">
        <v>0</v>
      </c>
      <c r="AJ64">
        <v>0</v>
      </c>
      <c r="AK64">
        <v>0.61059756042579838</v>
      </c>
      <c r="AL64">
        <v>0</v>
      </c>
      <c r="AM64">
        <v>0.37300906752243784</v>
      </c>
      <c r="AN64">
        <v>1.3293141828428301E-2</v>
      </c>
      <c r="AO64">
        <v>0</v>
      </c>
      <c r="AP64">
        <v>0</v>
      </c>
      <c r="AQ64">
        <v>1.2202635992485911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77.311071801294077</v>
      </c>
      <c r="BA64">
        <v>4.176130034996393</v>
      </c>
      <c r="BB64">
        <f t="shared" si="0"/>
        <v>95.731287070180613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2.6195214399831714</v>
      </c>
      <c r="L65">
        <v>2.1602873435249399</v>
      </c>
      <c r="M65">
        <v>2.3690306290076011</v>
      </c>
      <c r="N65">
        <v>2.5152175760304614</v>
      </c>
      <c r="O65">
        <v>2.7964316799535736</v>
      </c>
      <c r="P65">
        <v>3.5484509225886431</v>
      </c>
      <c r="Q65">
        <v>0.36533720294252947</v>
      </c>
      <c r="R65">
        <v>1.1268578605783028</v>
      </c>
      <c r="S65">
        <v>0.58404772668265192</v>
      </c>
      <c r="T65">
        <v>0.56298058860363187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0.3806770043832185</v>
      </c>
      <c r="AF65">
        <v>0.17506960686704234</v>
      </c>
      <c r="AG65">
        <v>1.1752715244207892</v>
      </c>
      <c r="AH65">
        <v>0</v>
      </c>
      <c r="AI65">
        <v>0</v>
      </c>
      <c r="AJ65">
        <v>0</v>
      </c>
      <c r="AK65">
        <v>0.61059756042579838</v>
      </c>
      <c r="AL65">
        <v>0</v>
      </c>
      <c r="AM65">
        <v>0.37300906752243784</v>
      </c>
      <c r="AN65">
        <v>1.3293141828428301E-2</v>
      </c>
      <c r="AO65">
        <v>0</v>
      </c>
      <c r="AP65">
        <v>0</v>
      </c>
      <c r="AQ65">
        <v>1.2202635992485911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77.311071801294077</v>
      </c>
      <c r="BA65">
        <v>4.1761300003320247</v>
      </c>
      <c r="BB65">
        <f t="shared" si="0"/>
        <v>95.731286275553856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2.6194728266975078</v>
      </c>
      <c r="L66">
        <v>2.1602873435249399</v>
      </c>
      <c r="M66">
        <v>2.3690306290076011</v>
      </c>
      <c r="N66">
        <v>2.5152175760304614</v>
      </c>
      <c r="O66">
        <v>2.7964316799535736</v>
      </c>
      <c r="P66">
        <v>3.5484509225886431</v>
      </c>
      <c r="Q66">
        <v>0.36533720294252947</v>
      </c>
      <c r="R66">
        <v>1.1268578605783028</v>
      </c>
      <c r="S66">
        <v>0.58404772668265192</v>
      </c>
      <c r="T66">
        <v>0.56298058860363187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0.3806770043832185</v>
      </c>
      <c r="AF66">
        <v>0.17506960686704234</v>
      </c>
      <c r="AG66">
        <v>1.1752715244207892</v>
      </c>
      <c r="AH66">
        <v>0</v>
      </c>
      <c r="AI66">
        <v>0</v>
      </c>
      <c r="AJ66">
        <v>0</v>
      </c>
      <c r="AK66">
        <v>0.61059756042579838</v>
      </c>
      <c r="AL66">
        <v>0</v>
      </c>
      <c r="AM66">
        <v>0.37300906752243784</v>
      </c>
      <c r="AN66">
        <v>1.3293141828428301E-2</v>
      </c>
      <c r="AO66">
        <v>0</v>
      </c>
      <c r="AP66">
        <v>0</v>
      </c>
      <c r="AQ66">
        <v>1.2202635992485911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77.311071801294077</v>
      </c>
      <c r="BA66">
        <v>4.176127968296683</v>
      </c>
      <c r="BB66">
        <f t="shared" si="0"/>
        <v>95.73123969430354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2.619539418447034</v>
      </c>
      <c r="L67">
        <v>2.1707580459983071</v>
      </c>
      <c r="M67">
        <v>2.3690306290076011</v>
      </c>
      <c r="N67">
        <v>2.5152175760304614</v>
      </c>
      <c r="O67">
        <v>2.7964316799535736</v>
      </c>
      <c r="P67">
        <v>3.5484509225886431</v>
      </c>
      <c r="Q67">
        <v>0.36501958442836202</v>
      </c>
      <c r="R67">
        <v>1.1272159438758675</v>
      </c>
      <c r="S67">
        <v>0.58451661772562424</v>
      </c>
      <c r="T67">
        <v>0.56298058860363187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0.3806770043832185</v>
      </c>
      <c r="AF67">
        <v>0.17506960686704234</v>
      </c>
      <c r="AG67">
        <v>1.1752715244207892</v>
      </c>
      <c r="AH67">
        <v>0</v>
      </c>
      <c r="AI67">
        <v>0</v>
      </c>
      <c r="AJ67">
        <v>0</v>
      </c>
      <c r="AK67">
        <v>0.61059756042579838</v>
      </c>
      <c r="AL67">
        <v>0</v>
      </c>
      <c r="AM67">
        <v>0.37300906752243784</v>
      </c>
      <c r="AN67">
        <v>1.3293141828428301E-2</v>
      </c>
      <c r="AO67">
        <v>0</v>
      </c>
      <c r="AP67">
        <v>0</v>
      </c>
      <c r="AQ67">
        <v>1.2202635992485911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77.311071801294077</v>
      </c>
      <c r="BA67">
        <v>4.176589718268743</v>
      </c>
      <c r="BB67">
        <f t="shared" si="0"/>
        <v>95.741824594380745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2.6195416663479696</v>
      </c>
      <c r="L68">
        <v>2.1394296071229868</v>
      </c>
      <c r="M68">
        <v>2.3690306290076011</v>
      </c>
      <c r="N68">
        <v>2.5152175760304614</v>
      </c>
      <c r="O68">
        <v>2.7964316799535736</v>
      </c>
      <c r="P68">
        <v>3.5484509225886431</v>
      </c>
      <c r="Q68">
        <v>0.36501958442836202</v>
      </c>
      <c r="R68">
        <v>1.1272159438758675</v>
      </c>
      <c r="S68">
        <v>0.58451661772562424</v>
      </c>
      <c r="T68">
        <v>0.56298058860363187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0.3806770043832185</v>
      </c>
      <c r="AF68">
        <v>0.17506960686704234</v>
      </c>
      <c r="AG68">
        <v>1.1752715244207892</v>
      </c>
      <c r="AH68">
        <v>0</v>
      </c>
      <c r="AI68">
        <v>0</v>
      </c>
      <c r="AJ68">
        <v>0</v>
      </c>
      <c r="AK68">
        <v>0.61059756042579838</v>
      </c>
      <c r="AL68">
        <v>0</v>
      </c>
      <c r="AM68">
        <v>0.37300906752243784</v>
      </c>
      <c r="AN68">
        <v>1.3293141828428301E-2</v>
      </c>
      <c r="AO68">
        <v>0</v>
      </c>
      <c r="AP68">
        <v>0</v>
      </c>
      <c r="AQ68">
        <v>1.2202635992485911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77.311071801294077</v>
      </c>
      <c r="BA68">
        <v>4.1752802834860132</v>
      </c>
      <c r="BB68">
        <f t="shared" ref="BB68:BB99" si="1">SUM(B68:AZ68)-BA68</f>
        <v>95.711807838189088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2.6195416663479696</v>
      </c>
      <c r="L69">
        <v>2.1394103000428575</v>
      </c>
      <c r="M69">
        <v>2.3690306290076011</v>
      </c>
      <c r="N69">
        <v>2.5152175760304614</v>
      </c>
      <c r="O69">
        <v>2.7964316799535736</v>
      </c>
      <c r="P69">
        <v>3.5484509225886431</v>
      </c>
      <c r="Q69">
        <v>0.36501958442836202</v>
      </c>
      <c r="R69">
        <v>1.1272159438758675</v>
      </c>
      <c r="S69">
        <v>0.58451661772562424</v>
      </c>
      <c r="T69">
        <v>0.56298058860363187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0.23179487372156124</v>
      </c>
      <c r="AD69">
        <v>0</v>
      </c>
      <c r="AE69">
        <v>0.3806770043832185</v>
      </c>
      <c r="AF69">
        <v>0.17506960686704234</v>
      </c>
      <c r="AG69">
        <v>1.1752715244207892</v>
      </c>
      <c r="AH69">
        <v>0</v>
      </c>
      <c r="AI69">
        <v>0</v>
      </c>
      <c r="AJ69">
        <v>0</v>
      </c>
      <c r="AK69">
        <v>0.61059756042579838</v>
      </c>
      <c r="AL69">
        <v>0</v>
      </c>
      <c r="AM69">
        <v>0.37300906752243784</v>
      </c>
      <c r="AN69">
        <v>1.3293141828428301E-2</v>
      </c>
      <c r="AO69">
        <v>0</v>
      </c>
      <c r="AP69">
        <v>0</v>
      </c>
      <c r="AQ69">
        <v>1.2202635992485911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77.227581924441637</v>
      </c>
      <c r="BA69">
        <v>4.1814786253191976</v>
      </c>
      <c r="BB69">
        <f t="shared" si="1"/>
        <v>95.853895186144896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2.6195416663479696</v>
      </c>
      <c r="L70">
        <v>2.1394062833658829</v>
      </c>
      <c r="M70">
        <v>2.3690306290076011</v>
      </c>
      <c r="N70">
        <v>2.5152175760304614</v>
      </c>
      <c r="O70">
        <v>2.7964316799535736</v>
      </c>
      <c r="P70">
        <v>3.5484509225886431</v>
      </c>
      <c r="Q70">
        <v>0.36501958442836202</v>
      </c>
      <c r="R70">
        <v>1.1272159438758675</v>
      </c>
      <c r="S70">
        <v>0.58451661772562424</v>
      </c>
      <c r="T70">
        <v>0.56298058860363187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9.4172714464621166E-2</v>
      </c>
      <c r="AC70">
        <v>0.23179487372156124</v>
      </c>
      <c r="AD70">
        <v>0</v>
      </c>
      <c r="AE70">
        <v>0.3806770043832185</v>
      </c>
      <c r="AF70">
        <v>0.17506960686704234</v>
      </c>
      <c r="AG70">
        <v>1.1752715244207892</v>
      </c>
      <c r="AH70">
        <v>0</v>
      </c>
      <c r="AI70">
        <v>0</v>
      </c>
      <c r="AJ70">
        <v>0</v>
      </c>
      <c r="AK70">
        <v>0.61059756042579838</v>
      </c>
      <c r="AL70">
        <v>0</v>
      </c>
      <c r="AM70">
        <v>0.37300906752243784</v>
      </c>
      <c r="AN70">
        <v>1.3293141828428301E-2</v>
      </c>
      <c r="AO70">
        <v>0</v>
      </c>
      <c r="AP70">
        <v>0</v>
      </c>
      <c r="AQ70">
        <v>1.2202635992485911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77.227581924441637</v>
      </c>
      <c r="BA70">
        <v>4.1854148768867212</v>
      </c>
      <c r="BB70">
        <f t="shared" si="1"/>
        <v>95.944127632365024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2.6195206229421553</v>
      </c>
      <c r="L71">
        <v>2.1394212426722437</v>
      </c>
      <c r="M71">
        <v>2.3690306290076011</v>
      </c>
      <c r="N71">
        <v>2.5152175760304614</v>
      </c>
      <c r="O71">
        <v>2.7964316799535736</v>
      </c>
      <c r="P71">
        <v>3.5484509225886431</v>
      </c>
      <c r="Q71">
        <v>0.3649094430950765</v>
      </c>
      <c r="R71">
        <v>1.1272159438758675</v>
      </c>
      <c r="S71">
        <v>0.58418873594617593</v>
      </c>
      <c r="T71">
        <v>0.56298058860363187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0.3691569223544145</v>
      </c>
      <c r="AC71">
        <v>0.23179487372156124</v>
      </c>
      <c r="AD71">
        <v>0</v>
      </c>
      <c r="AE71">
        <v>0.3806770043832185</v>
      </c>
      <c r="AF71">
        <v>0.17506960686704234</v>
      </c>
      <c r="AG71">
        <v>1.1752715244207892</v>
      </c>
      <c r="AH71">
        <v>0.22166185190983093</v>
      </c>
      <c r="AI71">
        <v>0</v>
      </c>
      <c r="AJ71">
        <v>0</v>
      </c>
      <c r="AK71">
        <v>0.61059756042579838</v>
      </c>
      <c r="AL71">
        <v>0</v>
      </c>
      <c r="AM71">
        <v>0.37300906752243784</v>
      </c>
      <c r="AN71">
        <v>1.3293141828428301E-2</v>
      </c>
      <c r="AO71">
        <v>0</v>
      </c>
      <c r="AP71">
        <v>0</v>
      </c>
      <c r="AQ71">
        <v>1.2202635992485911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72.448164266332682</v>
      </c>
      <c r="BA71">
        <v>4.0063764603959253</v>
      </c>
      <c r="BB71">
        <f t="shared" si="1"/>
        <v>91.839950343334294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2.6195206229421553</v>
      </c>
      <c r="L72">
        <v>2.1394180695897016</v>
      </c>
      <c r="M72">
        <v>2.3690306290076011</v>
      </c>
      <c r="N72">
        <v>2.5152175760304614</v>
      </c>
      <c r="O72">
        <v>2.7964316799535736</v>
      </c>
      <c r="P72">
        <v>3.5484509225886431</v>
      </c>
      <c r="Q72">
        <v>0.3649094430950765</v>
      </c>
      <c r="R72">
        <v>1.1272159438758675</v>
      </c>
      <c r="S72">
        <v>0.58419090607372437</v>
      </c>
      <c r="T72">
        <v>0.56298058860363187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0.3691569223544145</v>
      </c>
      <c r="AC72">
        <v>0.46404722709246493</v>
      </c>
      <c r="AD72">
        <v>0</v>
      </c>
      <c r="AE72">
        <v>0.3806770043832185</v>
      </c>
      <c r="AF72">
        <v>0.17506960686704234</v>
      </c>
      <c r="AG72">
        <v>1.1752715244207892</v>
      </c>
      <c r="AH72">
        <v>0.50229792172824039</v>
      </c>
      <c r="AI72">
        <v>0</v>
      </c>
      <c r="AJ72">
        <v>0</v>
      </c>
      <c r="AK72">
        <v>0.61059756042579838</v>
      </c>
      <c r="AL72">
        <v>0</v>
      </c>
      <c r="AM72">
        <v>0.37300906752243784</v>
      </c>
      <c r="AN72">
        <v>1.3293141828428301E-2</v>
      </c>
      <c r="AO72">
        <v>0</v>
      </c>
      <c r="AP72">
        <v>0</v>
      </c>
      <c r="AQ72">
        <v>1.2202635992485911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72.557194740137746</v>
      </c>
      <c r="BA72">
        <v>4.0323726283667698</v>
      </c>
      <c r="BB72">
        <f t="shared" si="1"/>
        <v>92.435872069402834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2.6195206229421553</v>
      </c>
      <c r="L73">
        <v>2.139414093361296</v>
      </c>
      <c r="M73">
        <v>2.3690306290076011</v>
      </c>
      <c r="N73">
        <v>2.5152175760304614</v>
      </c>
      <c r="O73">
        <v>2.7964316799535736</v>
      </c>
      <c r="P73">
        <v>3.5484509225886431</v>
      </c>
      <c r="Q73">
        <v>0.3649094430950765</v>
      </c>
      <c r="R73">
        <v>1.1272159438758675</v>
      </c>
      <c r="S73">
        <v>0.58419090607372437</v>
      </c>
      <c r="T73">
        <v>0.56298058860363187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0.74208074201628049</v>
      </c>
      <c r="AC73">
        <v>0.46404722709246493</v>
      </c>
      <c r="AD73">
        <v>0</v>
      </c>
      <c r="AE73">
        <v>0.3806770043832185</v>
      </c>
      <c r="AF73">
        <v>0.17506960686704234</v>
      </c>
      <c r="AG73">
        <v>1.1752715244207892</v>
      </c>
      <c r="AH73">
        <v>1.004595886662492</v>
      </c>
      <c r="AI73">
        <v>0</v>
      </c>
      <c r="AJ73">
        <v>0</v>
      </c>
      <c r="AK73">
        <v>0.61059756042579838</v>
      </c>
      <c r="AL73">
        <v>0</v>
      </c>
      <c r="AM73">
        <v>0.37300906752243784</v>
      </c>
      <c r="AN73">
        <v>1.3293141828428301E-2</v>
      </c>
      <c r="AO73">
        <v>0</v>
      </c>
      <c r="AP73">
        <v>0</v>
      </c>
      <c r="AQ73">
        <v>1.2202635992485911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73.090216030056339</v>
      </c>
      <c r="BA73">
        <v>4.0912370226751378</v>
      </c>
      <c r="BB73">
        <f t="shared" si="1"/>
        <v>93.785246773380777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2.6195206229421553</v>
      </c>
      <c r="L74">
        <v>2.1393813588055393</v>
      </c>
      <c r="M74">
        <v>2.3690306290076011</v>
      </c>
      <c r="N74">
        <v>2.5152175760304614</v>
      </c>
      <c r="O74">
        <v>2.7964316799535736</v>
      </c>
      <c r="P74">
        <v>3.5484509225886431</v>
      </c>
      <c r="Q74">
        <v>0.3649094430950765</v>
      </c>
      <c r="R74">
        <v>1.1272159438758675</v>
      </c>
      <c r="S74">
        <v>0.58419090607372437</v>
      </c>
      <c r="T74">
        <v>0.56298058860363187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0.74208074201628049</v>
      </c>
      <c r="AC74">
        <v>0.46404722709246493</v>
      </c>
      <c r="AD74">
        <v>0.21045567564182846</v>
      </c>
      <c r="AE74">
        <v>0.3806770043832185</v>
      </c>
      <c r="AF74">
        <v>0.35013919192235438</v>
      </c>
      <c r="AG74">
        <v>1.1752715244207892</v>
      </c>
      <c r="AH74">
        <v>1.5068938083907324</v>
      </c>
      <c r="AI74">
        <v>0</v>
      </c>
      <c r="AJ74">
        <v>0</v>
      </c>
      <c r="AK74">
        <v>0.61059756042579838</v>
      </c>
      <c r="AL74">
        <v>0</v>
      </c>
      <c r="AM74">
        <v>0.37300906752243784</v>
      </c>
      <c r="AN74">
        <v>1.3293141828428301E-2</v>
      </c>
      <c r="AO74">
        <v>0</v>
      </c>
      <c r="AP74">
        <v>0</v>
      </c>
      <c r="AQ74">
        <v>1.2202635992485911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73.784796493425134</v>
      </c>
      <c r="BA74">
        <v>4.1573801267648935</v>
      </c>
      <c r="BB74">
        <f t="shared" si="1"/>
        <v>95.301474580529444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2.6195416663479696</v>
      </c>
      <c r="L75">
        <v>2.1394307765391316</v>
      </c>
      <c r="M75">
        <v>2.3690306290076011</v>
      </c>
      <c r="N75">
        <v>2.5152175760304614</v>
      </c>
      <c r="O75">
        <v>2.7964316799535736</v>
      </c>
      <c r="P75">
        <v>3.5484509225886431</v>
      </c>
      <c r="Q75">
        <v>0.3649094430950765</v>
      </c>
      <c r="R75">
        <v>1.1272159438758675</v>
      </c>
      <c r="S75">
        <v>0.58419090607372437</v>
      </c>
      <c r="T75">
        <v>0.56298058860363187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0.46404722709246493</v>
      </c>
      <c r="AD75">
        <v>0.33855915153412647</v>
      </c>
      <c r="AE75">
        <v>0.3806770043832185</v>
      </c>
      <c r="AF75">
        <v>0.52520879878939675</v>
      </c>
      <c r="AG75">
        <v>1.1752715244207892</v>
      </c>
      <c r="AH75">
        <v>2.0091917517219784</v>
      </c>
      <c r="AI75">
        <v>0</v>
      </c>
      <c r="AJ75">
        <v>0</v>
      </c>
      <c r="AK75">
        <v>0.61059756042579838</v>
      </c>
      <c r="AL75">
        <v>0</v>
      </c>
      <c r="AM75">
        <v>0.37300906752243784</v>
      </c>
      <c r="AN75">
        <v>1.3293141828428301E-2</v>
      </c>
      <c r="AO75">
        <v>0</v>
      </c>
      <c r="AP75">
        <v>0</v>
      </c>
      <c r="AQ75">
        <v>1.2202635992485911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78.938360467543291</v>
      </c>
      <c r="BA75">
        <v>4.4065652078914477</v>
      </c>
      <c r="BB75">
        <f t="shared" si="1"/>
        <v>101.01365507659324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2.6195416663479696</v>
      </c>
      <c r="L76">
        <v>2.1394307765391316</v>
      </c>
      <c r="M76">
        <v>2.3690306290076011</v>
      </c>
      <c r="N76">
        <v>2.5152175760304614</v>
      </c>
      <c r="O76">
        <v>2.7964316799535736</v>
      </c>
      <c r="P76">
        <v>3.5484509225886431</v>
      </c>
      <c r="Q76">
        <v>0.3649094430950765</v>
      </c>
      <c r="R76">
        <v>1.1272159438758675</v>
      </c>
      <c r="S76">
        <v>0.58419090607372437</v>
      </c>
      <c r="T76">
        <v>0.56298058860363187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0.63136705009392602</v>
      </c>
      <c r="AE76">
        <v>0.39115322604884145</v>
      </c>
      <c r="AF76">
        <v>0.70454840085577108</v>
      </c>
      <c r="AG76">
        <v>1.1752715244207892</v>
      </c>
      <c r="AH76">
        <v>2.5114896734502192</v>
      </c>
      <c r="AI76">
        <v>0</v>
      </c>
      <c r="AJ76">
        <v>0</v>
      </c>
      <c r="AK76">
        <v>0.61059756042579838</v>
      </c>
      <c r="AL76">
        <v>0</v>
      </c>
      <c r="AM76">
        <v>0.37300906752243784</v>
      </c>
      <c r="AN76">
        <v>1.3293141828428301E-2</v>
      </c>
      <c r="AO76">
        <v>0</v>
      </c>
      <c r="AP76">
        <v>0</v>
      </c>
      <c r="AQ76">
        <v>1.2202635992485911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82.129912335629285</v>
      </c>
      <c r="BA76">
        <v>4.606397751476444</v>
      </c>
      <c r="BB76">
        <f t="shared" si="1"/>
        <v>105.59450539389323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2.6195416663479696</v>
      </c>
      <c r="L77">
        <v>2.1394307765391316</v>
      </c>
      <c r="M77">
        <v>2.3690306290076011</v>
      </c>
      <c r="N77">
        <v>2.5152175760304614</v>
      </c>
      <c r="O77">
        <v>2.7964316799535736</v>
      </c>
      <c r="P77">
        <v>3.5484509225886431</v>
      </c>
      <c r="Q77">
        <v>0.3649094430950765</v>
      </c>
      <c r="R77">
        <v>1.1272159438758675</v>
      </c>
      <c r="S77">
        <v>0.58419090607372437</v>
      </c>
      <c r="T77">
        <v>0.56298058860363187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0.39115322604884145</v>
      </c>
      <c r="AF77">
        <v>0.70454840085577108</v>
      </c>
      <c r="AG77">
        <v>1.1752715244207892</v>
      </c>
      <c r="AH77">
        <v>3.0137876383844704</v>
      </c>
      <c r="AI77">
        <v>0</v>
      </c>
      <c r="AJ77">
        <v>0</v>
      </c>
      <c r="AK77">
        <v>0.61059756042579838</v>
      </c>
      <c r="AL77">
        <v>0</v>
      </c>
      <c r="AM77">
        <v>0.37300906752243784</v>
      </c>
      <c r="AN77">
        <v>1.3293141828428301E-2</v>
      </c>
      <c r="AO77">
        <v>0</v>
      </c>
      <c r="AP77">
        <v>0</v>
      </c>
      <c r="AQ77">
        <v>1.2202635992485911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83.966082237528681</v>
      </c>
      <c r="BA77">
        <v>4.7041457083100955</v>
      </c>
      <c r="BB77">
        <f t="shared" si="1"/>
        <v>107.83522530389324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2.6195416663479696</v>
      </c>
      <c r="L78">
        <v>2.1394307765391316</v>
      </c>
      <c r="M78">
        <v>2.3690306290076011</v>
      </c>
      <c r="N78">
        <v>2.5152175760304614</v>
      </c>
      <c r="O78">
        <v>2.7964316799535736</v>
      </c>
      <c r="P78">
        <v>3.5484509225886431</v>
      </c>
      <c r="Q78">
        <v>0.3649094430950765</v>
      </c>
      <c r="R78">
        <v>1.1272159438758675</v>
      </c>
      <c r="S78">
        <v>0.58419090607372437</v>
      </c>
      <c r="T78">
        <v>0.56298058860363187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0.39115322604884145</v>
      </c>
      <c r="AF78">
        <v>0.70454840085577108</v>
      </c>
      <c r="AG78">
        <v>1.1752715244207892</v>
      </c>
      <c r="AH78">
        <v>3.0137876383844704</v>
      </c>
      <c r="AI78">
        <v>0</v>
      </c>
      <c r="AJ78">
        <v>0</v>
      </c>
      <c r="AK78">
        <v>0.61059756042579838</v>
      </c>
      <c r="AL78">
        <v>0</v>
      </c>
      <c r="AM78">
        <v>0.37300906752243784</v>
      </c>
      <c r="AN78">
        <v>1.3293141828428301E-2</v>
      </c>
      <c r="AO78">
        <v>0</v>
      </c>
      <c r="AP78">
        <v>0</v>
      </c>
      <c r="AQ78">
        <v>1.2202635992485911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83.966082237528681</v>
      </c>
      <c r="BA78">
        <v>4.7041457083100955</v>
      </c>
      <c r="BB78">
        <f t="shared" si="1"/>
        <v>107.83522530389324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2.6090215729271677</v>
      </c>
      <c r="L79">
        <v>2.1394307765391316</v>
      </c>
      <c r="M79">
        <v>2.3690306290076011</v>
      </c>
      <c r="N79">
        <v>2.5152175760304614</v>
      </c>
      <c r="O79">
        <v>2.7964316799535736</v>
      </c>
      <c r="P79">
        <v>3.5484509225886431</v>
      </c>
      <c r="Q79">
        <v>0.3649094430950765</v>
      </c>
      <c r="R79">
        <v>1.1272159438758675</v>
      </c>
      <c r="S79">
        <v>0.58419090607372437</v>
      </c>
      <c r="T79">
        <v>0.56298058860363187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0.39115322604884145</v>
      </c>
      <c r="AF79">
        <v>0.70454840085577108</v>
      </c>
      <c r="AG79">
        <v>1.1752715244207892</v>
      </c>
      <c r="AH79">
        <v>3.0137876383844704</v>
      </c>
      <c r="AI79">
        <v>0</v>
      </c>
      <c r="AJ79">
        <v>0</v>
      </c>
      <c r="AK79">
        <v>0.61059756042579838</v>
      </c>
      <c r="AL79">
        <v>0</v>
      </c>
      <c r="AM79">
        <v>0.37300906752243784</v>
      </c>
      <c r="AN79">
        <v>1.3293141828428301E-2</v>
      </c>
      <c r="AO79">
        <v>0</v>
      </c>
      <c r="AP79">
        <v>0</v>
      </c>
      <c r="AQ79">
        <v>1.2202635992485911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83.966082237528681</v>
      </c>
      <c r="BA79">
        <v>4.7037059684051057</v>
      </c>
      <c r="BB79">
        <f t="shared" si="1"/>
        <v>107.82514495037742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2.6195310413070789</v>
      </c>
      <c r="L80">
        <v>2.1394307765391316</v>
      </c>
      <c r="M80">
        <v>2.3690306290076011</v>
      </c>
      <c r="N80">
        <v>2.5152175760304614</v>
      </c>
      <c r="O80">
        <v>2.7964316799535736</v>
      </c>
      <c r="P80">
        <v>3.5484509225886431</v>
      </c>
      <c r="Q80">
        <v>0.3649094430950765</v>
      </c>
      <c r="R80">
        <v>1.1272159438758675</v>
      </c>
      <c r="S80">
        <v>0.58419090607372437</v>
      </c>
      <c r="T80">
        <v>0.56298058860363187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0.39115322604884145</v>
      </c>
      <c r="AF80">
        <v>0.70454840085577108</v>
      </c>
      <c r="AG80">
        <v>1.1752715244207892</v>
      </c>
      <c r="AH80">
        <v>2.5114896734502192</v>
      </c>
      <c r="AI80">
        <v>0</v>
      </c>
      <c r="AJ80">
        <v>0</v>
      </c>
      <c r="AK80">
        <v>0.61059756042579838</v>
      </c>
      <c r="AL80">
        <v>0</v>
      </c>
      <c r="AM80">
        <v>0.37300906752243784</v>
      </c>
      <c r="AN80">
        <v>1.3293141828428301E-2</v>
      </c>
      <c r="AO80">
        <v>0</v>
      </c>
      <c r="AP80">
        <v>0</v>
      </c>
      <c r="AQ80">
        <v>1.2202635992485911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83.789959298685005</v>
      </c>
      <c r="BA80">
        <v>4.6757872704054622</v>
      </c>
      <c r="BB80">
        <f t="shared" si="1"/>
        <v>107.18515221297905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2.6195310413070789</v>
      </c>
      <c r="L81">
        <v>2.1394307765391316</v>
      </c>
      <c r="M81">
        <v>2.3690306290076011</v>
      </c>
      <c r="N81">
        <v>2.5152175760304614</v>
      </c>
      <c r="O81">
        <v>2.7964316799535736</v>
      </c>
      <c r="P81">
        <v>3.5484509225886431</v>
      </c>
      <c r="Q81">
        <v>0.3649094430950765</v>
      </c>
      <c r="R81">
        <v>1.1272159438758675</v>
      </c>
      <c r="S81">
        <v>0.58419090607372437</v>
      </c>
      <c r="T81">
        <v>0.56298058860363187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0.74434085785848469</v>
      </c>
      <c r="AC81">
        <v>0.69608611876434967</v>
      </c>
      <c r="AD81">
        <v>0.4209113744520977</v>
      </c>
      <c r="AE81">
        <v>0</v>
      </c>
      <c r="AF81">
        <v>0.35013919192235438</v>
      </c>
      <c r="AG81">
        <v>1.1752715244207892</v>
      </c>
      <c r="AH81">
        <v>2.0091917517219784</v>
      </c>
      <c r="AI81">
        <v>0</v>
      </c>
      <c r="AJ81">
        <v>0</v>
      </c>
      <c r="AK81">
        <v>0.61059756042579838</v>
      </c>
      <c r="AL81">
        <v>0</v>
      </c>
      <c r="AM81">
        <v>0.37300906752243784</v>
      </c>
      <c r="AN81">
        <v>1.3293141828428301E-2</v>
      </c>
      <c r="AO81">
        <v>0</v>
      </c>
      <c r="AP81">
        <v>0</v>
      </c>
      <c r="AQ81">
        <v>0.81350906616572727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82.63578793571277</v>
      </c>
      <c r="BA81">
        <v>4.5340262326909535</v>
      </c>
      <c r="BB81">
        <f t="shared" si="1"/>
        <v>103.93550086517907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2.6195310413070789</v>
      </c>
      <c r="L82">
        <v>2.1394307765391316</v>
      </c>
      <c r="M82">
        <v>2.3690306290076011</v>
      </c>
      <c r="N82">
        <v>2.5152175760304614</v>
      </c>
      <c r="O82">
        <v>2.7964316799535736</v>
      </c>
      <c r="P82">
        <v>3.5484509225886431</v>
      </c>
      <c r="Q82">
        <v>0.3649094430950765</v>
      </c>
      <c r="R82">
        <v>1.1272159438758675</v>
      </c>
      <c r="S82">
        <v>0.58419090607372437</v>
      </c>
      <c r="T82">
        <v>0.56298058860363187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0.46404722709246493</v>
      </c>
      <c r="AD82">
        <v>0.21045567564182846</v>
      </c>
      <c r="AE82">
        <v>0</v>
      </c>
      <c r="AF82">
        <v>0.17506960686704234</v>
      </c>
      <c r="AG82">
        <v>1.1752715244207892</v>
      </c>
      <c r="AH82">
        <v>1.5068938083907324</v>
      </c>
      <c r="AI82">
        <v>0</v>
      </c>
      <c r="AJ82">
        <v>0</v>
      </c>
      <c r="AK82">
        <v>0.61059756042579838</v>
      </c>
      <c r="AL82">
        <v>0</v>
      </c>
      <c r="AM82">
        <v>0.37300906752243784</v>
      </c>
      <c r="AN82">
        <v>1.3293141828428301E-2</v>
      </c>
      <c r="AO82">
        <v>0</v>
      </c>
      <c r="AP82">
        <v>0</v>
      </c>
      <c r="AQ82">
        <v>0.40675453308286363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82.021986015445592</v>
      </c>
      <c r="BA82">
        <v>4.4445567363722116</v>
      </c>
      <c r="BB82">
        <f t="shared" si="1"/>
        <v>101.88455178927904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2.6195310413070789</v>
      </c>
      <c r="L83">
        <v>2.1394307765391316</v>
      </c>
      <c r="M83">
        <v>2.3690306290076011</v>
      </c>
      <c r="N83">
        <v>2.5152175760304614</v>
      </c>
      <c r="O83">
        <v>2.7964316799535736</v>
      </c>
      <c r="P83">
        <v>3.5484509225886431</v>
      </c>
      <c r="Q83">
        <v>0.3649094430950765</v>
      </c>
      <c r="R83">
        <v>1.1272159438758675</v>
      </c>
      <c r="S83">
        <v>0.58419090607372437</v>
      </c>
      <c r="T83">
        <v>0.56298058860363187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0.23179487372156124</v>
      </c>
      <c r="AD83">
        <v>0.21045567564182846</v>
      </c>
      <c r="AE83">
        <v>0.3806770043832185</v>
      </c>
      <c r="AF83">
        <v>0.17506960686704234</v>
      </c>
      <c r="AG83">
        <v>1.1752715244207892</v>
      </c>
      <c r="AH83">
        <v>1.004595886662492</v>
      </c>
      <c r="AI83">
        <v>0</v>
      </c>
      <c r="AJ83">
        <v>0</v>
      </c>
      <c r="AK83">
        <v>0.61059756042579838</v>
      </c>
      <c r="AL83">
        <v>0</v>
      </c>
      <c r="AM83">
        <v>0.37300906752243784</v>
      </c>
      <c r="AN83">
        <v>1.3293141828428301E-2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81.546566478814412</v>
      </c>
      <c r="BA83">
        <v>4.3928899575422387</v>
      </c>
      <c r="BB83">
        <f t="shared" si="1"/>
        <v>100.70017122767905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2.6195310413070789</v>
      </c>
      <c r="L84">
        <v>2.1394307765391316</v>
      </c>
      <c r="M84">
        <v>2.3690306290076011</v>
      </c>
      <c r="N84">
        <v>2.5152175760304614</v>
      </c>
      <c r="O84">
        <v>2.7964316799535736</v>
      </c>
      <c r="P84">
        <v>3.5484509225886431</v>
      </c>
      <c r="Q84">
        <v>0.3649094430950765</v>
      </c>
      <c r="R84">
        <v>1.1272159438758675</v>
      </c>
      <c r="S84">
        <v>0.58419090607372437</v>
      </c>
      <c r="T84">
        <v>0.56298058860363187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0.3691569223544145</v>
      </c>
      <c r="AC84">
        <v>0.23179487372156124</v>
      </c>
      <c r="AD84">
        <v>0.21045567564182846</v>
      </c>
      <c r="AE84">
        <v>0.3806770043832185</v>
      </c>
      <c r="AF84">
        <v>0.17506960686704234</v>
      </c>
      <c r="AG84">
        <v>1.1752715244207892</v>
      </c>
      <c r="AH84">
        <v>0.50229792172824039</v>
      </c>
      <c r="AI84">
        <v>0</v>
      </c>
      <c r="AJ84">
        <v>0</v>
      </c>
      <c r="AK84">
        <v>0.61059756042579838</v>
      </c>
      <c r="AL84">
        <v>0</v>
      </c>
      <c r="AM84">
        <v>0.37300906752243784</v>
      </c>
      <c r="AN84">
        <v>1.3293141828428301E-2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81.138780004174478</v>
      </c>
      <c r="BA84">
        <v>4.339165739463974</v>
      </c>
      <c r="BB84">
        <f t="shared" si="1"/>
        <v>99.468627070679048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2.5986373551969462</v>
      </c>
      <c r="L85">
        <v>2.1394307765391316</v>
      </c>
      <c r="M85">
        <v>2.3690306290076011</v>
      </c>
      <c r="N85">
        <v>2.5152175760304614</v>
      </c>
      <c r="O85">
        <v>2.7964316799535736</v>
      </c>
      <c r="P85">
        <v>3.5484509225886431</v>
      </c>
      <c r="Q85">
        <v>0.3649094430950765</v>
      </c>
      <c r="R85">
        <v>1.1272159438758675</v>
      </c>
      <c r="S85">
        <v>0.58419090607372437</v>
      </c>
      <c r="T85">
        <v>0.56298058860363187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0.3691569223544145</v>
      </c>
      <c r="AC85">
        <v>0.23179487372156124</v>
      </c>
      <c r="AD85">
        <v>0.21045567564182846</v>
      </c>
      <c r="AE85">
        <v>0.3806770043832185</v>
      </c>
      <c r="AF85">
        <v>0.17506960686704234</v>
      </c>
      <c r="AG85">
        <v>1.1752715244207892</v>
      </c>
      <c r="AH85">
        <v>0</v>
      </c>
      <c r="AI85">
        <v>0</v>
      </c>
      <c r="AJ85">
        <v>0</v>
      </c>
      <c r="AK85">
        <v>0.61059756042579838</v>
      </c>
      <c r="AL85">
        <v>0</v>
      </c>
      <c r="AM85">
        <v>0.37300906752243784</v>
      </c>
      <c r="AN85">
        <v>1.3293141828428301E-2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80.998063034856997</v>
      </c>
      <c r="BA85">
        <v>4.3114143609388584</v>
      </c>
      <c r="BB85">
        <f t="shared" si="1"/>
        <v>98.832469872048321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2.6194870224229483</v>
      </c>
      <c r="L86">
        <v>2.1394307765391316</v>
      </c>
      <c r="M86">
        <v>2.3690306290076011</v>
      </c>
      <c r="N86">
        <v>2.5152175760304614</v>
      </c>
      <c r="O86">
        <v>2.7964316799535736</v>
      </c>
      <c r="P86">
        <v>3.5484509225886431</v>
      </c>
      <c r="Q86">
        <v>0.3649094430950765</v>
      </c>
      <c r="R86">
        <v>1.1272159438758675</v>
      </c>
      <c r="S86">
        <v>0.58419090607372437</v>
      </c>
      <c r="T86">
        <v>0.56298058860363187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0.3691569223544145</v>
      </c>
      <c r="AC86">
        <v>0.23179487372156124</v>
      </c>
      <c r="AD86">
        <v>0.21045567564182846</v>
      </c>
      <c r="AE86">
        <v>0.3806770043832185</v>
      </c>
      <c r="AF86">
        <v>0.17506960686704234</v>
      </c>
      <c r="AG86">
        <v>1.1752715244207892</v>
      </c>
      <c r="AH86">
        <v>0</v>
      </c>
      <c r="AI86">
        <v>0</v>
      </c>
      <c r="AJ86">
        <v>0</v>
      </c>
      <c r="AK86">
        <v>0.61059756042579838</v>
      </c>
      <c r="AL86">
        <v>0</v>
      </c>
      <c r="AM86">
        <v>0.37300906752243784</v>
      </c>
      <c r="AN86">
        <v>1.3293141828428301E-2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81.06068044249632</v>
      </c>
      <c r="BA86">
        <v>4.314903284668226</v>
      </c>
      <c r="BB86">
        <f t="shared" si="1"/>
        <v>98.912448023184282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2.7238610680868285</v>
      </c>
      <c r="L87">
        <v>2.1394307765391316</v>
      </c>
      <c r="M87">
        <v>2.3690306290076011</v>
      </c>
      <c r="N87">
        <v>2.5152175760304614</v>
      </c>
      <c r="O87">
        <v>2.7964316799535736</v>
      </c>
      <c r="P87">
        <v>3.5484509225886431</v>
      </c>
      <c r="Q87">
        <v>0.3649094430950765</v>
      </c>
      <c r="R87">
        <v>1.1272159438758675</v>
      </c>
      <c r="S87">
        <v>0.58419090607372437</v>
      </c>
      <c r="T87">
        <v>0.56298058860363187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0.3691569223544145</v>
      </c>
      <c r="AC87">
        <v>0.23179487372156124</v>
      </c>
      <c r="AD87">
        <v>0.21045567564182846</v>
      </c>
      <c r="AE87">
        <v>0.3806770043832185</v>
      </c>
      <c r="AF87">
        <v>0.17506960686704234</v>
      </c>
      <c r="AG87">
        <v>1.1752715244207892</v>
      </c>
      <c r="AH87">
        <v>0</v>
      </c>
      <c r="AI87">
        <v>0</v>
      </c>
      <c r="AJ87">
        <v>0</v>
      </c>
      <c r="AK87">
        <v>0.61059756042579838</v>
      </c>
      <c r="AL87">
        <v>0</v>
      </c>
      <c r="AM87">
        <v>0.37300906752243784</v>
      </c>
      <c r="AN87">
        <v>1.3293141828428301E-2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81.091989146315981</v>
      </c>
      <c r="BA87">
        <v>4.3205748235966368</v>
      </c>
      <c r="BB87">
        <f t="shared" si="1"/>
        <v>99.042459233739407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2.6194921837207965</v>
      </c>
      <c r="L88">
        <v>2.1394307765391316</v>
      </c>
      <c r="M88">
        <v>2.3690306290076011</v>
      </c>
      <c r="N88">
        <v>2.5152175760304614</v>
      </c>
      <c r="O88">
        <v>2.7964316799535736</v>
      </c>
      <c r="P88">
        <v>3.5484509225886431</v>
      </c>
      <c r="Q88">
        <v>0.3649094430950765</v>
      </c>
      <c r="R88">
        <v>1.1272159438758675</v>
      </c>
      <c r="S88">
        <v>0.58419090607372437</v>
      </c>
      <c r="T88">
        <v>0.56298058860363187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0.3691569223544145</v>
      </c>
      <c r="AC88">
        <v>0.2287449373825923</v>
      </c>
      <c r="AD88">
        <v>0</v>
      </c>
      <c r="AE88">
        <v>0.3806770043832185</v>
      </c>
      <c r="AF88">
        <v>0.17506960686704234</v>
      </c>
      <c r="AG88">
        <v>1.1752715244207892</v>
      </c>
      <c r="AH88">
        <v>0</v>
      </c>
      <c r="AI88">
        <v>0</v>
      </c>
      <c r="AJ88">
        <v>0</v>
      </c>
      <c r="AK88">
        <v>0.61059756042579838</v>
      </c>
      <c r="AL88">
        <v>0</v>
      </c>
      <c r="AM88">
        <v>0.37300906752243784</v>
      </c>
      <c r="AN88">
        <v>1.3293141828428301E-2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81.091989146315981</v>
      </c>
      <c r="BA88">
        <v>4.3072876696493392</v>
      </c>
      <c r="BB88">
        <f t="shared" si="1"/>
        <v>98.737871891339879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2.6195425056071255</v>
      </c>
      <c r="L89">
        <v>2.1394307765391316</v>
      </c>
      <c r="M89">
        <v>2.3690306290076011</v>
      </c>
      <c r="N89">
        <v>2.5152175760304614</v>
      </c>
      <c r="O89">
        <v>2.7964316799535736</v>
      </c>
      <c r="P89">
        <v>3.5484509225886431</v>
      </c>
      <c r="Q89">
        <v>0.3649094430950765</v>
      </c>
      <c r="R89">
        <v>1.1272159438758675</v>
      </c>
      <c r="S89">
        <v>0.58419090607372437</v>
      </c>
      <c r="T89">
        <v>0.56298058860363187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0.3691569223544145</v>
      </c>
      <c r="AC89">
        <v>0</v>
      </c>
      <c r="AD89">
        <v>0</v>
      </c>
      <c r="AE89">
        <v>0.3806770043832185</v>
      </c>
      <c r="AF89">
        <v>0.17506960686704234</v>
      </c>
      <c r="AG89">
        <v>1.1752715244207892</v>
      </c>
      <c r="AH89">
        <v>0</v>
      </c>
      <c r="AI89">
        <v>0</v>
      </c>
      <c r="AJ89">
        <v>0</v>
      </c>
      <c r="AK89">
        <v>0.61059756042579838</v>
      </c>
      <c r="AL89">
        <v>0</v>
      </c>
      <c r="AM89">
        <v>0.37300906752243784</v>
      </c>
      <c r="AN89">
        <v>1.3293141828428301E-2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81.091989146315981</v>
      </c>
      <c r="BA89">
        <v>4.2977282347215953</v>
      </c>
      <c r="BB89">
        <f t="shared" si="1"/>
        <v>98.518736710771364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2.6195962541453124</v>
      </c>
      <c r="L90">
        <v>2.1394307765391316</v>
      </c>
      <c r="M90">
        <v>2.3690306290076011</v>
      </c>
      <c r="N90">
        <v>2.5152175760304614</v>
      </c>
      <c r="O90">
        <v>2.7964316799535736</v>
      </c>
      <c r="P90">
        <v>3.5484509225886431</v>
      </c>
      <c r="Q90">
        <v>0.3649094430950765</v>
      </c>
      <c r="R90">
        <v>1.1272159438758675</v>
      </c>
      <c r="S90">
        <v>0.58419090607372437</v>
      </c>
      <c r="T90">
        <v>0.56298058860363187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0.3691569223544145</v>
      </c>
      <c r="AC90">
        <v>0</v>
      </c>
      <c r="AD90">
        <v>0</v>
      </c>
      <c r="AE90">
        <v>0.3806770043832185</v>
      </c>
      <c r="AF90">
        <v>0.17506960686704234</v>
      </c>
      <c r="AG90">
        <v>1.1752715244207892</v>
      </c>
      <c r="AH90">
        <v>0</v>
      </c>
      <c r="AI90">
        <v>9.1470246295136698E-2</v>
      </c>
      <c r="AJ90">
        <v>0</v>
      </c>
      <c r="AK90">
        <v>0.61059756042579838</v>
      </c>
      <c r="AL90">
        <v>0</v>
      </c>
      <c r="AM90">
        <v>0.37300906752243784</v>
      </c>
      <c r="AN90">
        <v>1.3293141828428301E-2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81.091989146315981</v>
      </c>
      <c r="BA90">
        <v>4.301553937705628</v>
      </c>
      <c r="BB90">
        <f t="shared" si="1"/>
        <v>98.606435002620643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2.6195384745209083</v>
      </c>
      <c r="L91">
        <v>2.1394307765391316</v>
      </c>
      <c r="M91">
        <v>2.3690306290076011</v>
      </c>
      <c r="N91">
        <v>2.5152175760304614</v>
      </c>
      <c r="O91">
        <v>2.7964316799535736</v>
      </c>
      <c r="P91">
        <v>3.5484509225886431</v>
      </c>
      <c r="Q91">
        <v>0.3649094430950765</v>
      </c>
      <c r="R91">
        <v>1.1272159438758675</v>
      </c>
      <c r="S91">
        <v>0.58419090607372437</v>
      </c>
      <c r="T91">
        <v>0.56298058860363187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0.3691569223544145</v>
      </c>
      <c r="AC91">
        <v>0</v>
      </c>
      <c r="AD91">
        <v>0</v>
      </c>
      <c r="AE91">
        <v>0.3806770043832185</v>
      </c>
      <c r="AF91">
        <v>0.17506960686704234</v>
      </c>
      <c r="AG91">
        <v>1.1752715244207892</v>
      </c>
      <c r="AH91">
        <v>0</v>
      </c>
      <c r="AI91">
        <v>0.39637101127113339</v>
      </c>
      <c r="AJ91">
        <v>0</v>
      </c>
      <c r="AK91">
        <v>0.61059756042579838</v>
      </c>
      <c r="AL91">
        <v>0</v>
      </c>
      <c r="AM91">
        <v>0.37300906752243784</v>
      </c>
      <c r="AN91">
        <v>1.3293141828428301E-2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81.14417031934876</v>
      </c>
      <c r="BA91">
        <v>4.3164775475261061</v>
      </c>
      <c r="BB91">
        <f t="shared" si="1"/>
        <v>98.948535551184534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2.619567684308179</v>
      </c>
      <c r="L92">
        <v>2.1394307765391316</v>
      </c>
      <c r="M92">
        <v>2.3690306290076011</v>
      </c>
      <c r="N92">
        <v>2.5152175760304614</v>
      </c>
      <c r="O92">
        <v>2.7964316799535736</v>
      </c>
      <c r="P92">
        <v>3.5484509225886431</v>
      </c>
      <c r="Q92">
        <v>0.3649094430950765</v>
      </c>
      <c r="R92">
        <v>1.1272159438758675</v>
      </c>
      <c r="S92">
        <v>0.58419090607372437</v>
      </c>
      <c r="T92">
        <v>0.56298058860363187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0.3691569223544145</v>
      </c>
      <c r="AC92">
        <v>0</v>
      </c>
      <c r="AD92">
        <v>0</v>
      </c>
      <c r="AE92">
        <v>0.3806770043832185</v>
      </c>
      <c r="AF92">
        <v>0.17506960686704234</v>
      </c>
      <c r="AG92">
        <v>1.1752715244207892</v>
      </c>
      <c r="AH92">
        <v>0</v>
      </c>
      <c r="AI92">
        <v>0.39637101127113339</v>
      </c>
      <c r="AJ92">
        <v>0</v>
      </c>
      <c r="AK92">
        <v>0.61059756042579838</v>
      </c>
      <c r="AL92">
        <v>0</v>
      </c>
      <c r="AM92">
        <v>0.37300906752243784</v>
      </c>
      <c r="AN92">
        <v>1.3293141828428301E-2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81.14417031934876</v>
      </c>
      <c r="BA92">
        <v>4.3164787684952142</v>
      </c>
      <c r="BB92">
        <f t="shared" si="1"/>
        <v>98.948563540002695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2.619531225571694</v>
      </c>
      <c r="L93">
        <v>2.1394307765391316</v>
      </c>
      <c r="M93">
        <v>2.3690306290076011</v>
      </c>
      <c r="N93">
        <v>2.5152175760304614</v>
      </c>
      <c r="O93">
        <v>2.7964316799535736</v>
      </c>
      <c r="P93">
        <v>3.5484509225886431</v>
      </c>
      <c r="Q93">
        <v>0</v>
      </c>
      <c r="R93">
        <v>1.1272159438758675</v>
      </c>
      <c r="S93">
        <v>0.58419090607372437</v>
      </c>
      <c r="T93">
        <v>0.56298058860363187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0.3691569223544145</v>
      </c>
      <c r="AC93">
        <v>0</v>
      </c>
      <c r="AD93">
        <v>0</v>
      </c>
      <c r="AE93">
        <v>0.3806770043832185</v>
      </c>
      <c r="AF93">
        <v>0.17506960686704234</v>
      </c>
      <c r="AG93">
        <v>1.1752715244207892</v>
      </c>
      <c r="AH93">
        <v>0</v>
      </c>
      <c r="AI93">
        <v>0.39637101127113339</v>
      </c>
      <c r="AJ93">
        <v>0</v>
      </c>
      <c r="AK93">
        <v>0.61059756042579838</v>
      </c>
      <c r="AL93">
        <v>0</v>
      </c>
      <c r="AM93">
        <v>0.37300906752243784</v>
      </c>
      <c r="AN93">
        <v>1.3293141828428301E-2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81.290339177624702</v>
      </c>
      <c r="BA93">
        <v>4.3073338880745888</v>
      </c>
      <c r="BB93">
        <f t="shared" si="1"/>
        <v>98.738931376867697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2.6195671778406777</v>
      </c>
      <c r="L94">
        <v>2.1394167590986792</v>
      </c>
      <c r="M94">
        <v>2.3690306290076011</v>
      </c>
      <c r="N94">
        <v>2.5152175760304614</v>
      </c>
      <c r="O94">
        <v>2.7964316799535736</v>
      </c>
      <c r="P94">
        <v>3.5484509225886431</v>
      </c>
      <c r="Q94">
        <v>0</v>
      </c>
      <c r="R94">
        <v>1.1272159438758675</v>
      </c>
      <c r="S94">
        <v>0.58419090607372437</v>
      </c>
      <c r="T94">
        <v>0.56298058860363187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0.3691569223544145</v>
      </c>
      <c r="AC94">
        <v>0</v>
      </c>
      <c r="AD94">
        <v>0</v>
      </c>
      <c r="AE94">
        <v>0.3806770043832185</v>
      </c>
      <c r="AF94">
        <v>0.17506960686704234</v>
      </c>
      <c r="AG94">
        <v>1.1752715244207892</v>
      </c>
      <c r="AH94">
        <v>0</v>
      </c>
      <c r="AI94">
        <v>0.39637101127113339</v>
      </c>
      <c r="AJ94">
        <v>0</v>
      </c>
      <c r="AK94">
        <v>0.61059756042579838</v>
      </c>
      <c r="AL94">
        <v>0</v>
      </c>
      <c r="AM94">
        <v>0.37300906752243784</v>
      </c>
      <c r="AN94">
        <v>1.3293141828428301E-2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81.332494260070945</v>
      </c>
      <c r="BA94">
        <v>4.3090968873966702</v>
      </c>
      <c r="BB94">
        <f t="shared" si="1"/>
        <v>98.77934539482041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2.1394212903593002</v>
      </c>
      <c r="M95">
        <v>2.3690306290076011</v>
      </c>
      <c r="N95">
        <v>2.5152175760304614</v>
      </c>
      <c r="O95">
        <v>2.7964316799535736</v>
      </c>
      <c r="P95">
        <v>3.5484509225886431</v>
      </c>
      <c r="Q95">
        <v>0</v>
      </c>
      <c r="R95">
        <v>1.1272159438758675</v>
      </c>
      <c r="S95">
        <v>0.58419090607372437</v>
      </c>
      <c r="T95">
        <v>0.56298058860363187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0.3691569223544145</v>
      </c>
      <c r="AC95">
        <v>0</v>
      </c>
      <c r="AD95">
        <v>0</v>
      </c>
      <c r="AE95">
        <v>0.3806770043832185</v>
      </c>
      <c r="AF95">
        <v>0.17506960686704234</v>
      </c>
      <c r="AG95">
        <v>1.1752715244207892</v>
      </c>
      <c r="AH95">
        <v>0</v>
      </c>
      <c r="AI95">
        <v>0.39637101127113339</v>
      </c>
      <c r="AJ95">
        <v>0</v>
      </c>
      <c r="AK95">
        <v>0.61059756042579838</v>
      </c>
      <c r="AL95">
        <v>0</v>
      </c>
      <c r="AM95">
        <v>0.37300906752243784</v>
      </c>
      <c r="AN95">
        <v>1.3293141828428301E-2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65.328533709037771</v>
      </c>
      <c r="BA95">
        <v>3.5306336177364344</v>
      </c>
      <c r="BB95">
        <f t="shared" si="1"/>
        <v>80.934285466867408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2.1394457942145504</v>
      </c>
      <c r="M96">
        <v>2.3690306290076011</v>
      </c>
      <c r="N96">
        <v>2.5152175760304614</v>
      </c>
      <c r="O96">
        <v>2.7964316799535736</v>
      </c>
      <c r="P96">
        <v>3.5484509225886431</v>
      </c>
      <c r="Q96">
        <v>0</v>
      </c>
      <c r="R96">
        <v>1.1272159438758675</v>
      </c>
      <c r="S96">
        <v>0.58419090607372437</v>
      </c>
      <c r="T96">
        <v>0.56298058860363187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0.3691569223544145</v>
      </c>
      <c r="AC96">
        <v>0</v>
      </c>
      <c r="AD96">
        <v>0</v>
      </c>
      <c r="AE96">
        <v>0.3806770043832185</v>
      </c>
      <c r="AF96">
        <v>0.17506960686704234</v>
      </c>
      <c r="AG96">
        <v>1.1752715244207892</v>
      </c>
      <c r="AH96">
        <v>0</v>
      </c>
      <c r="AI96">
        <v>0.39637101127113339</v>
      </c>
      <c r="AJ96">
        <v>0</v>
      </c>
      <c r="AK96">
        <v>0.61059756042579838</v>
      </c>
      <c r="AL96">
        <v>0</v>
      </c>
      <c r="AM96">
        <v>0.37300906752243784</v>
      </c>
      <c r="AN96">
        <v>1.3293141828428301E-2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65.329787100814016</v>
      </c>
      <c r="BA96">
        <v>3.5306870337738276</v>
      </c>
      <c r="BB96">
        <f t="shared" si="1"/>
        <v>80.935509946461494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2.2229179711959923</v>
      </c>
      <c r="M97">
        <v>2.3690306290076011</v>
      </c>
      <c r="N97">
        <v>2.5152175760304614</v>
      </c>
      <c r="O97">
        <v>2.7964316799535736</v>
      </c>
      <c r="P97">
        <v>3.5484509225886431</v>
      </c>
      <c r="Q97">
        <v>0</v>
      </c>
      <c r="R97">
        <v>1.1272159438758675</v>
      </c>
      <c r="S97">
        <v>0.58419090607372437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0.3691569223544145</v>
      </c>
      <c r="AC97">
        <v>0</v>
      </c>
      <c r="AD97">
        <v>0</v>
      </c>
      <c r="AE97">
        <v>0.3806770043832185</v>
      </c>
      <c r="AF97">
        <v>0.17506960686704234</v>
      </c>
      <c r="AG97">
        <v>1.1752715244207892</v>
      </c>
      <c r="AH97">
        <v>0</v>
      </c>
      <c r="AI97">
        <v>9.1470246295136698E-2</v>
      </c>
      <c r="AJ97">
        <v>0</v>
      </c>
      <c r="AK97">
        <v>0.61059756042579838</v>
      </c>
      <c r="AL97">
        <v>0</v>
      </c>
      <c r="AM97">
        <v>0.37300906752243784</v>
      </c>
      <c r="AN97">
        <v>1.3293141828428301E-2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65.286396368190353</v>
      </c>
      <c r="BA97">
        <v>3.4960849975683637</v>
      </c>
      <c r="BB97">
        <f t="shared" si="1"/>
        <v>80.142312073445126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2.2229179711959923</v>
      </c>
      <c r="M98">
        <v>2.3690306290076011</v>
      </c>
      <c r="N98">
        <v>2.5152175760304614</v>
      </c>
      <c r="O98">
        <v>2.7964316799535736</v>
      </c>
      <c r="P98">
        <v>3.5484509225886431</v>
      </c>
      <c r="Q98">
        <v>0</v>
      </c>
      <c r="R98">
        <v>1.1272159438758675</v>
      </c>
      <c r="S98">
        <v>0.58419090607372437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0.3691569223544145</v>
      </c>
      <c r="AC98">
        <v>0</v>
      </c>
      <c r="AD98">
        <v>0</v>
      </c>
      <c r="AE98">
        <v>0.3806770043832185</v>
      </c>
      <c r="AF98">
        <v>0.17506960686704234</v>
      </c>
      <c r="AG98">
        <v>1.1752715244207892</v>
      </c>
      <c r="AH98">
        <v>0</v>
      </c>
      <c r="AI98">
        <v>0</v>
      </c>
      <c r="AJ98">
        <v>0</v>
      </c>
      <c r="AK98">
        <v>0.61059756042579838</v>
      </c>
      <c r="AL98">
        <v>0</v>
      </c>
      <c r="AM98">
        <v>0.37300906752243784</v>
      </c>
      <c r="AN98">
        <v>1.3293141828428301E-2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65.286396368190353</v>
      </c>
      <c r="BA98">
        <v>3.4922615412732272</v>
      </c>
      <c r="BB98">
        <f t="shared" si="1"/>
        <v>80.054665283445118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3.9311229470235777E-2</v>
      </c>
      <c r="L99">
        <f t="shared" si="2"/>
        <v>5.1703598459649037E-2</v>
      </c>
      <c r="M99">
        <f t="shared" si="2"/>
        <v>5.68567214378915E-2</v>
      </c>
      <c r="N99">
        <f t="shared" si="2"/>
        <v>6.0365221824731141E-2</v>
      </c>
      <c r="O99">
        <f t="shared" si="2"/>
        <v>6.7114360318885721E-2</v>
      </c>
      <c r="P99">
        <f t="shared" si="2"/>
        <v>8.5162822142127434E-2</v>
      </c>
      <c r="Q99">
        <f t="shared" si="2"/>
        <v>8.2118294435683369E-3</v>
      </c>
      <c r="R99">
        <f t="shared" si="2"/>
        <v>2.7017968009426682E-2</v>
      </c>
      <c r="S99">
        <f t="shared" si="2"/>
        <v>1.4020347438611825E-2</v>
      </c>
      <c r="T99">
        <f t="shared" si="2"/>
        <v>1.3230043832185333E-2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7.7765917697244823E-3</v>
      </c>
      <c r="AC99">
        <f t="shared" si="2"/>
        <v>4.0584995108015019E-3</v>
      </c>
      <c r="AD99">
        <f t="shared" si="2"/>
        <v>2.6101079766750156E-3</v>
      </c>
      <c r="AE99">
        <f t="shared" si="2"/>
        <v>8.9668620344395735E-3</v>
      </c>
      <c r="AF99">
        <f t="shared" si="2"/>
        <v>5.2819780851596698E-3</v>
      </c>
      <c r="AG99">
        <f t="shared" si="2"/>
        <v>2.8206516586098969E-2</v>
      </c>
      <c r="AH99">
        <f t="shared" si="2"/>
        <v>1.3431894224483407E-2</v>
      </c>
      <c r="AI99">
        <f t="shared" si="2"/>
        <v>1.2805832801085373E-3</v>
      </c>
      <c r="AJ99">
        <f t="shared" si="2"/>
        <v>0</v>
      </c>
      <c r="AK99">
        <f t="shared" si="2"/>
        <v>1.4654341450219125E-2</v>
      </c>
      <c r="AL99">
        <f t="shared" si="2"/>
        <v>0</v>
      </c>
      <c r="AM99">
        <f t="shared" si="2"/>
        <v>8.95221762053852E-3</v>
      </c>
      <c r="AN99">
        <f t="shared" si="2"/>
        <v>3.1903540388227963E-4</v>
      </c>
      <c r="AO99">
        <f t="shared" si="2"/>
        <v>0</v>
      </c>
      <c r="AP99">
        <f t="shared" si="2"/>
        <v>0</v>
      </c>
      <c r="AQ99">
        <f t="shared" si="2"/>
        <v>1.3858270015236894E-2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1.7687000260905867</v>
      </c>
      <c r="BA99">
        <f t="shared" si="2"/>
        <v>9.6185606576576002E-2</v>
      </c>
      <c r="BB99">
        <f t="shared" si="1"/>
        <v>2.2049054598486917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11.307465038614067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0.47265203861406668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11.307465038614067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0.47265203861406668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11.307465038614067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0.47265203861406668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11.307465038614067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0.47265203861406668</v>
      </c>
      <c r="BB6">
        <f t="shared" si="0"/>
        <v>10.834813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11.307465038614067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0.47265203861406668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11.307465038614067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0.47265203861406668</v>
      </c>
      <c r="BB8">
        <f t="shared" si="0"/>
        <v>10.834813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11.307465038614067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0.47265203861406668</v>
      </c>
      <c r="BB9">
        <f t="shared" si="0"/>
        <v>10.834813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11.307465038614067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0.47265203861406668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11.307465038614067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0.47265203861406668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11.307465038614067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0.47265203861406668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11.307465038614067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0.47265203861406668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11.307465038614067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0.47265203861406668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11.307465038614067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0.47265203861406668</v>
      </c>
      <c r="BB15">
        <f t="shared" si="0"/>
        <v>10.834813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11.307465038614067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0.47265203861406668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11.307465038614067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0.47265203861406668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11.307465038614067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0.47265203861406668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11.307465038614067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0.47265203861406668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11.307465038614067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0.47265203861406668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11.307465038614067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0.47265203861406668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11.307465038614067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0.47265203861406668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11.307465038614067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0.47265203861406668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11.307465038614067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0.47265203861406668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11.307465038614067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0.47265203861406668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11.307465038614067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0.47265203861406668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9.6921133375078252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0.4051303375078259</v>
      </c>
      <c r="BB27">
        <f t="shared" si="0"/>
        <v>9.2869829999999993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9.6921133375078252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0.4051303375078259</v>
      </c>
      <c r="BB28">
        <f t="shared" si="0"/>
        <v>9.2869829999999993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9.6921133375078252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0.4051303375078259</v>
      </c>
      <c r="BB29">
        <f t="shared" si="0"/>
        <v>9.2869829999999993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9.6921133375078252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0.4051303375078259</v>
      </c>
      <c r="BB30">
        <f t="shared" si="0"/>
        <v>9.2869829999999993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9.9406282613233135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0.41551826132331371</v>
      </c>
      <c r="BB31">
        <f t="shared" si="0"/>
        <v>9.5251099999999997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9.9406282613233135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0.41551826132331371</v>
      </c>
      <c r="BB32">
        <f t="shared" si="0"/>
        <v>9.5251099999999997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9.9406282613233135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0.41551826132331371</v>
      </c>
      <c r="BB33">
        <f t="shared" si="0"/>
        <v>9.5251099999999997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9.9406282613233135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0.41551826132331371</v>
      </c>
      <c r="BB34">
        <f t="shared" si="0"/>
        <v>9.5251099999999997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9.9406282613233135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0.41551826132331371</v>
      </c>
      <c r="BB35">
        <f t="shared" si="0"/>
        <v>9.5251099999999997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9.9406282613233135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0.41551826132331371</v>
      </c>
      <c r="BB36">
        <f t="shared" si="0"/>
        <v>9.5251099999999997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10.890532247964932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0.45522424796493333</v>
      </c>
      <c r="BB37">
        <f t="shared" si="0"/>
        <v>10.435307999999999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11.307465038614067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0.47265203861406668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11.307465038614067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0.47265203861406668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11.307465038614067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0.47265203861406668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11.307465038614067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0.47265203861406668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11.307465038614067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0.47265203861406668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11.307465038614067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0.47265203861406668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11.307465038614067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0.47265203861406668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11.307465038614067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0.47265203861406668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11.307465038614067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0.47265203861406668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11.307465038614067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0.47265203861406668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11.307465038614067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0.47265203861406668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11.307465038614067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0.47265203861406668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11.307465038614067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0.47265203861406668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11.307465038614067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0.47265203861406668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11.307465038614067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0.47265203861406668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11.307465038614067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0.47265203861406668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11.307465038614067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0.47265203861406668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11.307465038614067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0.47265203861406668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11.307465038614067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0.47265203861406668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11.307465038614067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0.47265203861406668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11.307465038614067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0.47265203861406668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11.307465038614067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0.47265203861406668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11.307465038614067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0.47265203861406668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11.307465038614067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0.47265203861406668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11.307465038614067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0.47265203861406668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11.307465038614067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0.47265203861406668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11.307465038614067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0.47265203861406668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11.307465038614067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0.47265203861406668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11.307465038614067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0.47265203861406668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11.307465038614067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0.47265203861406668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11.307465038614067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0.47265203861406668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11.307465038614067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0.47265203861406668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11.307465038614067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0.47265203861406668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11.307465038614067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0.47265203861406668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11.307465038614067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0.47265203861406668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11.307465038614067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0.47265203861406668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11.307465038614067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0.47265203861406668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11.307465038614067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0.47265203861406668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11.307465038614067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0.47265203861406668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11.307465038614067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0.47265203861406668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11.307465038614067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0.47265203861406668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11.307465038614067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0.47265203861406668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11.307465038614067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0.47265203861406668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11.307465038614067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0.47265203861406668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11.307465038614067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0.47265203861406668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11.307465038614067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0.47265203861406668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11.307465038614067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0.47265203861406668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11.307465038614067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0.47265203861406668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11.307465038614067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0.47265203861406668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11.307465038614067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0.47265203861406668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11.307465038614067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0.47265203861406668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11.307465038614067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0.47265203861406668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11.307465038614067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0.47265203861406668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11.307465038614067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0.47265203861406668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11.307465038614067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0.47265203861406668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11.307465038614067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0.47265203861406668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11.307465038614067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0.47265203861406668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11.307465038614067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0.47265203861406668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11.307465038614067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0.47265203861406668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11.307465038614067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0.47265203861406668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11.307465038614067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0.47265203861406668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0.26760932086203271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1.1186069612032921E-2</v>
      </c>
      <c r="BB99">
        <f t="shared" si="1"/>
        <v>0.25642325124999976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385.32</v>
      </c>
      <c r="L3" s="206">
        <v>0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8.73</v>
      </c>
      <c r="R3" s="206">
        <v>17.66</v>
      </c>
      <c r="S3" s="206">
        <v>11.02</v>
      </c>
      <c r="T3" s="206">
        <v>0</v>
      </c>
      <c r="U3" s="206">
        <v>49.86</v>
      </c>
      <c r="V3" s="206">
        <v>4.9400000000000004</v>
      </c>
      <c r="W3" s="206">
        <v>14.12</v>
      </c>
      <c r="X3" s="206">
        <v>62.41</v>
      </c>
      <c r="Y3" s="206">
        <v>0</v>
      </c>
      <c r="Z3" s="206">
        <v>58.88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340.4</v>
      </c>
      <c r="L4" s="206">
        <v>0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8.73</v>
      </c>
      <c r="R4" s="206">
        <v>17.649999999999999</v>
      </c>
      <c r="S4" s="206">
        <v>11.02</v>
      </c>
      <c r="T4" s="206">
        <v>0</v>
      </c>
      <c r="U4" s="206">
        <v>49.86</v>
      </c>
      <c r="V4" s="206">
        <v>4.9400000000000004</v>
      </c>
      <c r="W4" s="206">
        <v>14.72</v>
      </c>
      <c r="X4" s="206">
        <v>62.41</v>
      </c>
      <c r="Y4" s="206">
        <v>0</v>
      </c>
      <c r="Z4" s="206">
        <v>58.88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337.16</v>
      </c>
      <c r="L5" s="206">
        <v>0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8.73</v>
      </c>
      <c r="R5" s="206">
        <v>17.649999999999999</v>
      </c>
      <c r="S5" s="206">
        <v>11.02</v>
      </c>
      <c r="T5" s="206">
        <v>0</v>
      </c>
      <c r="U5" s="206">
        <v>49.86</v>
      </c>
      <c r="V5" s="206">
        <v>4.9400000000000004</v>
      </c>
      <c r="W5" s="206">
        <v>15.28</v>
      </c>
      <c r="X5" s="206">
        <v>64.38</v>
      </c>
      <c r="Y5" s="206">
        <v>0</v>
      </c>
      <c r="Z5" s="206">
        <v>58.88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337.16</v>
      </c>
      <c r="L6" s="206">
        <v>0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8.73</v>
      </c>
      <c r="R6" s="206">
        <v>17.649999999999999</v>
      </c>
      <c r="S6" s="206">
        <v>11.02</v>
      </c>
      <c r="T6" s="206">
        <v>0</v>
      </c>
      <c r="U6" s="206">
        <v>49.86</v>
      </c>
      <c r="V6" s="206">
        <v>4.9400000000000004</v>
      </c>
      <c r="W6" s="206">
        <v>14.72</v>
      </c>
      <c r="X6" s="206">
        <v>62.41</v>
      </c>
      <c r="Y6" s="206">
        <v>0</v>
      </c>
      <c r="Z6" s="206">
        <v>58.88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337.16</v>
      </c>
      <c r="L7" s="206">
        <v>0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8.73</v>
      </c>
      <c r="R7" s="206">
        <v>17.649999999999999</v>
      </c>
      <c r="S7" s="206">
        <v>11.02</v>
      </c>
      <c r="T7" s="206">
        <v>0</v>
      </c>
      <c r="U7" s="206">
        <v>49.86</v>
      </c>
      <c r="V7" s="206">
        <v>4.9400000000000004</v>
      </c>
      <c r="W7" s="206">
        <v>14.72</v>
      </c>
      <c r="X7" s="206">
        <v>62.41</v>
      </c>
      <c r="Y7" s="206">
        <v>0</v>
      </c>
      <c r="Z7" s="206">
        <v>58.88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337.16</v>
      </c>
      <c r="L8" s="206">
        <v>0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8.73</v>
      </c>
      <c r="R8" s="206">
        <v>17.649999999999999</v>
      </c>
      <c r="S8" s="206">
        <v>11.02</v>
      </c>
      <c r="T8" s="206">
        <v>0</v>
      </c>
      <c r="U8" s="206">
        <v>49.86</v>
      </c>
      <c r="V8" s="206">
        <v>4.93</v>
      </c>
      <c r="W8" s="206">
        <v>14.72</v>
      </c>
      <c r="X8" s="206">
        <v>62.41</v>
      </c>
      <c r="Y8" s="206">
        <v>0</v>
      </c>
      <c r="Z8" s="206">
        <v>58.88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337.16</v>
      </c>
      <c r="L9" s="206">
        <v>0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8.73</v>
      </c>
      <c r="R9" s="206">
        <v>17.649999999999999</v>
      </c>
      <c r="S9" s="206">
        <v>11.02</v>
      </c>
      <c r="T9" s="206">
        <v>0</v>
      </c>
      <c r="U9" s="206">
        <v>49.86</v>
      </c>
      <c r="V9" s="206">
        <v>4.93</v>
      </c>
      <c r="W9" s="206">
        <v>14.72</v>
      </c>
      <c r="X9" s="206">
        <v>62.41</v>
      </c>
      <c r="Y9" s="206">
        <v>0</v>
      </c>
      <c r="Z9" s="206">
        <v>58.88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337.16</v>
      </c>
      <c r="L10" s="206">
        <v>0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8.73</v>
      </c>
      <c r="R10" s="206">
        <v>17.649999999999999</v>
      </c>
      <c r="S10" s="206">
        <v>11.02</v>
      </c>
      <c r="T10" s="206">
        <v>0</v>
      </c>
      <c r="U10" s="206">
        <v>49.86</v>
      </c>
      <c r="V10" s="206">
        <v>4.93</v>
      </c>
      <c r="W10" s="206">
        <v>14.72</v>
      </c>
      <c r="X10" s="206">
        <v>62.41</v>
      </c>
      <c r="Y10" s="206">
        <v>0</v>
      </c>
      <c r="Z10" s="206">
        <v>58.88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337.16</v>
      </c>
      <c r="L11" s="206">
        <v>0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8.73</v>
      </c>
      <c r="R11" s="206">
        <v>17.649999999999999</v>
      </c>
      <c r="S11" s="206">
        <v>11.02</v>
      </c>
      <c r="T11" s="206">
        <v>0</v>
      </c>
      <c r="U11" s="206">
        <v>49.86</v>
      </c>
      <c r="V11" s="206">
        <v>4.93</v>
      </c>
      <c r="W11" s="206">
        <v>14.72</v>
      </c>
      <c r="X11" s="206">
        <v>62.41</v>
      </c>
      <c r="Y11" s="206">
        <v>0</v>
      </c>
      <c r="Z11" s="206">
        <v>58.88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337.16</v>
      </c>
      <c r="L12" s="206">
        <v>0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8.73</v>
      </c>
      <c r="R12" s="206">
        <v>17.649999999999999</v>
      </c>
      <c r="S12" s="206">
        <v>11.02</v>
      </c>
      <c r="T12" s="206">
        <v>0</v>
      </c>
      <c r="U12" s="206">
        <v>49.86</v>
      </c>
      <c r="V12" s="206">
        <v>4.93</v>
      </c>
      <c r="W12" s="206">
        <v>14.72</v>
      </c>
      <c r="X12" s="206">
        <v>62.41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337.16</v>
      </c>
      <c r="L13" s="206">
        <v>0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8.73</v>
      </c>
      <c r="R13" s="206">
        <v>17.649999999999999</v>
      </c>
      <c r="S13" s="206">
        <v>11.02</v>
      </c>
      <c r="T13" s="206">
        <v>0</v>
      </c>
      <c r="U13" s="206">
        <v>49.86</v>
      </c>
      <c r="V13" s="206">
        <v>4.93</v>
      </c>
      <c r="W13" s="206">
        <v>14.72</v>
      </c>
      <c r="X13" s="206">
        <v>62.41</v>
      </c>
      <c r="Y13" s="206">
        <v>0</v>
      </c>
      <c r="Z13" s="206">
        <v>58.88</v>
      </c>
      <c r="AA13" s="206">
        <v>38.17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337.16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8.73</v>
      </c>
      <c r="R14" s="206">
        <v>17.649999999999999</v>
      </c>
      <c r="S14" s="206">
        <v>11.02</v>
      </c>
      <c r="T14" s="206">
        <v>0</v>
      </c>
      <c r="U14" s="206">
        <v>49.86</v>
      </c>
      <c r="V14" s="206">
        <v>4.93</v>
      </c>
      <c r="W14" s="206">
        <v>14.72</v>
      </c>
      <c r="X14" s="206">
        <v>62.41</v>
      </c>
      <c r="Y14" s="206">
        <v>0</v>
      </c>
      <c r="Z14" s="206">
        <v>58.88</v>
      </c>
      <c r="AA14" s="206">
        <v>38.17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337.16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8.73</v>
      </c>
      <c r="R15" s="206">
        <v>17.649999999999999</v>
      </c>
      <c r="S15" s="206">
        <v>11.02</v>
      </c>
      <c r="T15" s="206">
        <v>0</v>
      </c>
      <c r="U15" s="206">
        <v>49.86</v>
      </c>
      <c r="V15" s="206">
        <v>4.93</v>
      </c>
      <c r="W15" s="206">
        <v>14.72</v>
      </c>
      <c r="X15" s="206">
        <v>62.41</v>
      </c>
      <c r="Y15" s="206">
        <v>0</v>
      </c>
      <c r="Z15" s="206">
        <v>58.88</v>
      </c>
      <c r="AA15" s="206">
        <v>38.17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337.16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8.73</v>
      </c>
      <c r="R16" s="206">
        <v>17.649999999999999</v>
      </c>
      <c r="S16" s="206">
        <v>11.02</v>
      </c>
      <c r="T16" s="206">
        <v>0</v>
      </c>
      <c r="U16" s="206">
        <v>49.86</v>
      </c>
      <c r="V16" s="206">
        <v>4.93</v>
      </c>
      <c r="W16" s="206">
        <v>14.72</v>
      </c>
      <c r="X16" s="206">
        <v>62.41</v>
      </c>
      <c r="Y16" s="206">
        <v>0</v>
      </c>
      <c r="Z16" s="206">
        <v>58.88</v>
      </c>
      <c r="AA16" s="206">
        <v>38.17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337.16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8.73</v>
      </c>
      <c r="R17" s="206">
        <v>17.649999999999999</v>
      </c>
      <c r="S17" s="206">
        <v>11.02</v>
      </c>
      <c r="T17" s="206">
        <v>0</v>
      </c>
      <c r="U17" s="206">
        <v>49.86</v>
      </c>
      <c r="V17" s="206">
        <v>4.93</v>
      </c>
      <c r="W17" s="206">
        <v>14.72</v>
      </c>
      <c r="X17" s="206">
        <v>62.41</v>
      </c>
      <c r="Y17" s="206">
        <v>0</v>
      </c>
      <c r="Z17" s="206">
        <v>58.88</v>
      </c>
      <c r="AA17" s="206">
        <v>38.17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337.16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8.73</v>
      </c>
      <c r="R18" s="206">
        <v>17.649999999999999</v>
      </c>
      <c r="S18" s="206">
        <v>11.02</v>
      </c>
      <c r="T18" s="206">
        <v>0</v>
      </c>
      <c r="U18" s="206">
        <v>49.86</v>
      </c>
      <c r="V18" s="206">
        <v>4.93</v>
      </c>
      <c r="W18" s="206">
        <v>14.72</v>
      </c>
      <c r="X18" s="206">
        <v>62.41</v>
      </c>
      <c r="Y18" s="206">
        <v>0</v>
      </c>
      <c r="Z18" s="206">
        <v>58.88</v>
      </c>
      <c r="AA18" s="206">
        <v>38.17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337.16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19.38</v>
      </c>
      <c r="Q19" s="206">
        <v>8.73</v>
      </c>
      <c r="R19" s="206">
        <v>17.649999999999999</v>
      </c>
      <c r="S19" s="206">
        <v>11.02</v>
      </c>
      <c r="T19" s="206">
        <v>0</v>
      </c>
      <c r="U19" s="206">
        <v>49.86</v>
      </c>
      <c r="V19" s="206">
        <v>4.93</v>
      </c>
      <c r="W19" s="206">
        <v>14.72</v>
      </c>
      <c r="X19" s="206">
        <v>62.41</v>
      </c>
      <c r="Y19" s="206">
        <v>0</v>
      </c>
      <c r="Z19" s="206">
        <v>58.88</v>
      </c>
      <c r="AA19" s="206">
        <v>38.17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337.16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19.38</v>
      </c>
      <c r="Q20" s="206">
        <v>8.73</v>
      </c>
      <c r="R20" s="206">
        <v>17.649999999999999</v>
      </c>
      <c r="S20" s="206">
        <v>11.02</v>
      </c>
      <c r="T20" s="206">
        <v>0</v>
      </c>
      <c r="U20" s="206">
        <v>49.86</v>
      </c>
      <c r="V20" s="206">
        <v>4.9400000000000004</v>
      </c>
      <c r="W20" s="206">
        <v>14.72</v>
      </c>
      <c r="X20" s="206">
        <v>62.41</v>
      </c>
      <c r="Y20" s="206">
        <v>0</v>
      </c>
      <c r="Z20" s="206">
        <v>58.88</v>
      </c>
      <c r="AA20" s="206">
        <v>38.17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337.16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19.38</v>
      </c>
      <c r="Q21" s="206">
        <v>8.73</v>
      </c>
      <c r="R21" s="206">
        <v>17.649999999999999</v>
      </c>
      <c r="S21" s="206">
        <v>11.02</v>
      </c>
      <c r="T21" s="206">
        <v>0</v>
      </c>
      <c r="U21" s="206">
        <v>49.86</v>
      </c>
      <c r="V21" s="206">
        <v>4.9400000000000004</v>
      </c>
      <c r="W21" s="206">
        <v>14.72</v>
      </c>
      <c r="X21" s="206">
        <v>62.41</v>
      </c>
      <c r="Y21" s="206">
        <v>0</v>
      </c>
      <c r="Z21" s="206">
        <v>58.88</v>
      </c>
      <c r="AA21" s="206">
        <v>38.17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337.16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19.38</v>
      </c>
      <c r="Q22" s="206">
        <v>8.73</v>
      </c>
      <c r="R22" s="206">
        <v>17.649999999999999</v>
      </c>
      <c r="S22" s="206">
        <v>11.02</v>
      </c>
      <c r="T22" s="206">
        <v>0</v>
      </c>
      <c r="U22" s="206">
        <v>49.86</v>
      </c>
      <c r="V22" s="206">
        <v>4.9400000000000004</v>
      </c>
      <c r="W22" s="206">
        <v>14.72</v>
      </c>
      <c r="X22" s="206">
        <v>62.41</v>
      </c>
      <c r="Y22" s="206">
        <v>0</v>
      </c>
      <c r="Z22" s="206">
        <v>58.88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385.32</v>
      </c>
      <c r="L23" s="206">
        <v>0</v>
      </c>
      <c r="M23" s="206">
        <v>60.47</v>
      </c>
      <c r="N23" s="206">
        <v>49.35</v>
      </c>
      <c r="O23" s="206">
        <v>69.66</v>
      </c>
      <c r="P23" s="206">
        <v>19.38</v>
      </c>
      <c r="Q23" s="206">
        <v>8.73</v>
      </c>
      <c r="R23" s="206">
        <v>17.649999999999999</v>
      </c>
      <c r="S23" s="206">
        <v>11.02</v>
      </c>
      <c r="T23" s="206">
        <v>0</v>
      </c>
      <c r="U23" s="206">
        <v>49.86</v>
      </c>
      <c r="V23" s="206">
        <v>4.9400000000000004</v>
      </c>
      <c r="W23" s="206">
        <v>14.72</v>
      </c>
      <c r="X23" s="206">
        <v>62.41</v>
      </c>
      <c r="Y23" s="206">
        <v>0</v>
      </c>
      <c r="Z23" s="206">
        <v>58.88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433.49</v>
      </c>
      <c r="L24" s="206">
        <v>0</v>
      </c>
      <c r="M24" s="206">
        <v>60.47</v>
      </c>
      <c r="N24" s="206">
        <v>49.35</v>
      </c>
      <c r="O24" s="206">
        <v>69.66</v>
      </c>
      <c r="P24" s="206">
        <v>19.38</v>
      </c>
      <c r="Q24" s="206">
        <v>8.73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4.9400000000000004</v>
      </c>
      <c r="W24" s="206">
        <v>14.72</v>
      </c>
      <c r="X24" s="206">
        <v>62.41</v>
      </c>
      <c r="Y24" s="206">
        <v>0</v>
      </c>
      <c r="Z24" s="206">
        <v>58.88</v>
      </c>
      <c r="AA24" s="206">
        <v>38.17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433.48</v>
      </c>
      <c r="L25" s="206">
        <v>0</v>
      </c>
      <c r="M25" s="206">
        <v>60.47</v>
      </c>
      <c r="N25" s="206">
        <v>49.35</v>
      </c>
      <c r="O25" s="206">
        <v>69.66</v>
      </c>
      <c r="P25" s="206">
        <v>19.38</v>
      </c>
      <c r="Q25" s="206">
        <v>8.73</v>
      </c>
      <c r="R25" s="206">
        <v>16.37</v>
      </c>
      <c r="S25" s="206">
        <v>11.02</v>
      </c>
      <c r="T25" s="206">
        <v>0</v>
      </c>
      <c r="U25" s="206">
        <v>49.86</v>
      </c>
      <c r="V25" s="206">
        <v>4.9400000000000004</v>
      </c>
      <c r="W25" s="206">
        <v>14.72</v>
      </c>
      <c r="X25" s="206">
        <v>62.41</v>
      </c>
      <c r="Y25" s="206">
        <v>0</v>
      </c>
      <c r="Z25" s="206">
        <v>58.88</v>
      </c>
      <c r="AA25" s="206">
        <v>38.17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433.48</v>
      </c>
      <c r="L26" s="206">
        <v>0</v>
      </c>
      <c r="M26" s="206">
        <v>60.47</v>
      </c>
      <c r="N26" s="206">
        <v>49.35</v>
      </c>
      <c r="O26" s="206">
        <v>69.66</v>
      </c>
      <c r="P26" s="206">
        <v>19.38</v>
      </c>
      <c r="Q26" s="206">
        <v>8.73</v>
      </c>
      <c r="R26" s="206">
        <v>17.66</v>
      </c>
      <c r="S26" s="206">
        <v>11.02</v>
      </c>
      <c r="T26" s="206">
        <v>0</v>
      </c>
      <c r="U26" s="206">
        <v>49.86</v>
      </c>
      <c r="V26" s="206">
        <v>4.9400000000000004</v>
      </c>
      <c r="W26" s="206">
        <v>14.72</v>
      </c>
      <c r="X26" s="206">
        <v>62.41</v>
      </c>
      <c r="Y26" s="206">
        <v>0</v>
      </c>
      <c r="Z26" s="206">
        <v>58.88</v>
      </c>
      <c r="AA26" s="206">
        <v>38.17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426.21</v>
      </c>
      <c r="L27" s="206">
        <v>0</v>
      </c>
      <c r="M27" s="206">
        <v>60.47</v>
      </c>
      <c r="N27" s="206">
        <v>49.35</v>
      </c>
      <c r="O27" s="206">
        <v>69.66</v>
      </c>
      <c r="P27" s="206">
        <v>19.38</v>
      </c>
      <c r="Q27" s="206">
        <v>8.73</v>
      </c>
      <c r="R27" s="206">
        <v>16.940000000000001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14.72</v>
      </c>
      <c r="X27" s="206">
        <v>58.55</v>
      </c>
      <c r="Y27" s="206">
        <v>0</v>
      </c>
      <c r="Z27" s="206">
        <v>58.87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1.5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433.49</v>
      </c>
      <c r="L28" s="206">
        <v>0</v>
      </c>
      <c r="M28" s="206">
        <v>60.47</v>
      </c>
      <c r="N28" s="206">
        <v>49.35</v>
      </c>
      <c r="O28" s="206">
        <v>69.66</v>
      </c>
      <c r="P28" s="206">
        <v>19.38</v>
      </c>
      <c r="Q28" s="206">
        <v>8.73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6.35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433.49</v>
      </c>
      <c r="L29" s="206">
        <v>0</v>
      </c>
      <c r="M29" s="206">
        <v>60.47</v>
      </c>
      <c r="N29" s="206">
        <v>49.35</v>
      </c>
      <c r="O29" s="206">
        <v>69.66</v>
      </c>
      <c r="P29" s="206">
        <v>19.38</v>
      </c>
      <c r="Q29" s="206">
        <v>8.73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12.79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437.11</v>
      </c>
      <c r="L30" s="206">
        <v>0</v>
      </c>
      <c r="M30" s="206">
        <v>60.47</v>
      </c>
      <c r="N30" s="206">
        <v>49.35</v>
      </c>
      <c r="O30" s="206">
        <v>69.66</v>
      </c>
      <c r="P30" s="206">
        <v>19.38</v>
      </c>
      <c r="Q30" s="206">
        <v>8.73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19.38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433.49</v>
      </c>
      <c r="L31" s="206">
        <v>0</v>
      </c>
      <c r="M31" s="206">
        <v>60.47</v>
      </c>
      <c r="N31" s="206">
        <v>49.35</v>
      </c>
      <c r="O31" s="206">
        <v>69.66</v>
      </c>
      <c r="P31" s="206">
        <v>19.38</v>
      </c>
      <c r="Q31" s="206">
        <v>8.73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27.32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433.48</v>
      </c>
      <c r="L32" s="206">
        <v>0</v>
      </c>
      <c r="M32" s="206">
        <v>60.47</v>
      </c>
      <c r="N32" s="206">
        <v>49.35</v>
      </c>
      <c r="O32" s="206">
        <v>69.66</v>
      </c>
      <c r="P32" s="206">
        <v>19.38</v>
      </c>
      <c r="Q32" s="206">
        <v>8.73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37.520000000000003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433.49</v>
      </c>
      <c r="L33" s="206">
        <v>0</v>
      </c>
      <c r="M33" s="206">
        <v>60.47</v>
      </c>
      <c r="N33" s="206">
        <v>49.35</v>
      </c>
      <c r="O33" s="206">
        <v>69.66</v>
      </c>
      <c r="P33" s="206">
        <v>19.38</v>
      </c>
      <c r="Q33" s="206">
        <v>8.73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42.73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433.48</v>
      </c>
      <c r="L34" s="206">
        <v>0</v>
      </c>
      <c r="M34" s="206">
        <v>60.47</v>
      </c>
      <c r="N34" s="206">
        <v>49.35</v>
      </c>
      <c r="O34" s="206">
        <v>69.66</v>
      </c>
      <c r="P34" s="206">
        <v>19.38</v>
      </c>
      <c r="Q34" s="206">
        <v>8.73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433.48</v>
      </c>
      <c r="L35" s="206">
        <v>0</v>
      </c>
      <c r="M35" s="206">
        <v>60.47</v>
      </c>
      <c r="N35" s="206">
        <v>49.35</v>
      </c>
      <c r="O35" s="206">
        <v>69.66</v>
      </c>
      <c r="P35" s="206">
        <v>19.38</v>
      </c>
      <c r="Q35" s="206">
        <v>8.73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14.12</v>
      </c>
      <c r="X35" s="206">
        <v>62.41</v>
      </c>
      <c r="Y35" s="206">
        <v>0</v>
      </c>
      <c r="Z35" s="206">
        <v>58.87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433.48</v>
      </c>
      <c r="L36" s="206">
        <v>0</v>
      </c>
      <c r="M36" s="206">
        <v>60.47</v>
      </c>
      <c r="N36" s="206">
        <v>49.35</v>
      </c>
      <c r="O36" s="206">
        <v>69.66</v>
      </c>
      <c r="P36" s="206">
        <v>19.38</v>
      </c>
      <c r="Q36" s="206">
        <v>8.73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14.12</v>
      </c>
      <c r="X36" s="206">
        <v>62.41</v>
      </c>
      <c r="Y36" s="206">
        <v>0</v>
      </c>
      <c r="Z36" s="206">
        <v>58.87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433.48</v>
      </c>
      <c r="L37" s="206">
        <v>0</v>
      </c>
      <c r="M37" s="206">
        <v>60.47</v>
      </c>
      <c r="N37" s="206">
        <v>49.35</v>
      </c>
      <c r="O37" s="206">
        <v>69.66</v>
      </c>
      <c r="P37" s="206">
        <v>19.38</v>
      </c>
      <c r="Q37" s="206">
        <v>8.73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433.48</v>
      </c>
      <c r="L38" s="206">
        <v>0</v>
      </c>
      <c r="M38" s="206">
        <v>60.47</v>
      </c>
      <c r="N38" s="206">
        <v>49.35</v>
      </c>
      <c r="O38" s="206">
        <v>69.66</v>
      </c>
      <c r="P38" s="206">
        <v>19.38</v>
      </c>
      <c r="Q38" s="206">
        <v>8.73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433.48</v>
      </c>
      <c r="L39" s="206">
        <v>0</v>
      </c>
      <c r="M39" s="206">
        <v>60.47</v>
      </c>
      <c r="N39" s="206">
        <v>49.35</v>
      </c>
      <c r="O39" s="206">
        <v>69.66</v>
      </c>
      <c r="P39" s="206">
        <v>19.38</v>
      </c>
      <c r="Q39" s="206">
        <v>8.73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14.72</v>
      </c>
      <c r="X39" s="206">
        <v>57.69</v>
      </c>
      <c r="Y39" s="206">
        <v>0</v>
      </c>
      <c r="Z39" s="206">
        <v>58.87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433.49</v>
      </c>
      <c r="L40" s="206">
        <v>0</v>
      </c>
      <c r="M40" s="206">
        <v>60.47</v>
      </c>
      <c r="N40" s="206">
        <v>49.35</v>
      </c>
      <c r="O40" s="206">
        <v>69.66</v>
      </c>
      <c r="P40" s="206">
        <v>19.38</v>
      </c>
      <c r="Q40" s="206">
        <v>8.73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14.72</v>
      </c>
      <c r="X40" s="206">
        <v>57.69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433.48</v>
      </c>
      <c r="L41" s="206">
        <v>0</v>
      </c>
      <c r="M41" s="206">
        <v>60.47</v>
      </c>
      <c r="N41" s="206">
        <v>49.35</v>
      </c>
      <c r="O41" s="206">
        <v>69.66</v>
      </c>
      <c r="P41" s="206">
        <v>19.38</v>
      </c>
      <c r="Q41" s="206">
        <v>8.73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14.72</v>
      </c>
      <c r="X41" s="206">
        <v>60.36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433.48</v>
      </c>
      <c r="L42" s="206">
        <v>0</v>
      </c>
      <c r="M42" s="206">
        <v>60.47</v>
      </c>
      <c r="N42" s="206">
        <v>49.35</v>
      </c>
      <c r="O42" s="206">
        <v>69.66</v>
      </c>
      <c r="P42" s="206">
        <v>19.38</v>
      </c>
      <c r="Q42" s="206">
        <v>8.73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14.72</v>
      </c>
      <c r="X42" s="206">
        <v>60.36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433.48</v>
      </c>
      <c r="L43" s="206">
        <v>0</v>
      </c>
      <c r="M43" s="206">
        <v>60.47</v>
      </c>
      <c r="N43" s="206">
        <v>49.35</v>
      </c>
      <c r="O43" s="206">
        <v>69.66</v>
      </c>
      <c r="P43" s="206">
        <v>19.38</v>
      </c>
      <c r="Q43" s="206">
        <v>8.73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433.48</v>
      </c>
      <c r="L44" s="206">
        <v>0</v>
      </c>
      <c r="M44" s="206">
        <v>60.47</v>
      </c>
      <c r="N44" s="206">
        <v>49.35</v>
      </c>
      <c r="O44" s="206">
        <v>69.66</v>
      </c>
      <c r="P44" s="206">
        <v>19.38</v>
      </c>
      <c r="Q44" s="206">
        <v>8.73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433.48</v>
      </c>
      <c r="L45" s="206">
        <v>0</v>
      </c>
      <c r="M45" s="206">
        <v>60.47</v>
      </c>
      <c r="N45" s="206">
        <v>49.35</v>
      </c>
      <c r="O45" s="206">
        <v>69.66</v>
      </c>
      <c r="P45" s="206">
        <v>19.38</v>
      </c>
      <c r="Q45" s="206">
        <v>8.73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433.48</v>
      </c>
      <c r="L46" s="206">
        <v>0</v>
      </c>
      <c r="M46" s="206">
        <v>60.47</v>
      </c>
      <c r="N46" s="206">
        <v>49.35</v>
      </c>
      <c r="O46" s="206">
        <v>69.66</v>
      </c>
      <c r="P46" s="206">
        <v>19.38</v>
      </c>
      <c r="Q46" s="206">
        <v>8.73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433.48</v>
      </c>
      <c r="L47" s="206">
        <v>0</v>
      </c>
      <c r="M47" s="206">
        <v>60.47</v>
      </c>
      <c r="N47" s="206">
        <v>49.35</v>
      </c>
      <c r="O47" s="206">
        <v>69.66</v>
      </c>
      <c r="P47" s="206">
        <v>19.38</v>
      </c>
      <c r="Q47" s="206">
        <v>8.73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433.48</v>
      </c>
      <c r="L48" s="206">
        <v>0</v>
      </c>
      <c r="M48" s="206">
        <v>60.47</v>
      </c>
      <c r="N48" s="206">
        <v>49.35</v>
      </c>
      <c r="O48" s="206">
        <v>69.66</v>
      </c>
      <c r="P48" s="206">
        <v>19.38</v>
      </c>
      <c r="Q48" s="206">
        <v>8.73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433.49</v>
      </c>
      <c r="L49" s="206">
        <v>0</v>
      </c>
      <c r="M49" s="206">
        <v>60.47</v>
      </c>
      <c r="N49" s="206">
        <v>49.35</v>
      </c>
      <c r="O49" s="206">
        <v>69.66</v>
      </c>
      <c r="P49" s="206">
        <v>19.38</v>
      </c>
      <c r="Q49" s="206">
        <v>8.73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433.49</v>
      </c>
      <c r="L50" s="206">
        <v>0</v>
      </c>
      <c r="M50" s="206">
        <v>60.47</v>
      </c>
      <c r="N50" s="206">
        <v>49.35</v>
      </c>
      <c r="O50" s="206">
        <v>69.66</v>
      </c>
      <c r="P50" s="206">
        <v>19.38</v>
      </c>
      <c r="Q50" s="206">
        <v>8.73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433.49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19.38</v>
      </c>
      <c r="Q51" s="206">
        <v>8.73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433.49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19.38</v>
      </c>
      <c r="Q52" s="206">
        <v>8.73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433.49</v>
      </c>
      <c r="L53" s="206">
        <v>0</v>
      </c>
      <c r="M53" s="206">
        <v>60.47</v>
      </c>
      <c r="N53" s="206">
        <v>49.35</v>
      </c>
      <c r="O53" s="206">
        <v>69.66</v>
      </c>
      <c r="P53" s="206">
        <v>19.38</v>
      </c>
      <c r="Q53" s="206">
        <v>8.73</v>
      </c>
      <c r="R53" s="206">
        <v>17.66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14.72</v>
      </c>
      <c r="X53" s="206">
        <v>62.41</v>
      </c>
      <c r="Y53" s="206">
        <v>0</v>
      </c>
      <c r="Z53" s="206">
        <v>59.45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433.48</v>
      </c>
      <c r="L54" s="206">
        <v>0</v>
      </c>
      <c r="M54" s="206">
        <v>60.47</v>
      </c>
      <c r="N54" s="206">
        <v>49.35</v>
      </c>
      <c r="O54" s="206">
        <v>69.66</v>
      </c>
      <c r="P54" s="206">
        <v>19.38</v>
      </c>
      <c r="Q54" s="206">
        <v>8.7200000000000006</v>
      </c>
      <c r="R54" s="206">
        <v>17.66</v>
      </c>
      <c r="S54" s="206">
        <v>11.02</v>
      </c>
      <c r="T54" s="206">
        <v>0</v>
      </c>
      <c r="U54" s="206">
        <v>49.86</v>
      </c>
      <c r="V54" s="206">
        <v>4.93</v>
      </c>
      <c r="W54" s="206">
        <v>14.72</v>
      </c>
      <c r="X54" s="206">
        <v>62.41</v>
      </c>
      <c r="Y54" s="206">
        <v>0</v>
      </c>
      <c r="Z54" s="206">
        <v>59.6</v>
      </c>
      <c r="AA54" s="206">
        <v>38.17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381.95</v>
      </c>
      <c r="L55" s="206">
        <v>0</v>
      </c>
      <c r="M55" s="206">
        <v>60.47</v>
      </c>
      <c r="N55" s="206">
        <v>49.35</v>
      </c>
      <c r="O55" s="206">
        <v>69.66</v>
      </c>
      <c r="P55" s="206">
        <v>19.38</v>
      </c>
      <c r="Q55" s="206">
        <v>8.7200000000000006</v>
      </c>
      <c r="R55" s="206">
        <v>17.649999999999999</v>
      </c>
      <c r="S55" s="206">
        <v>11.02</v>
      </c>
      <c r="T55" s="206">
        <v>0</v>
      </c>
      <c r="U55" s="206">
        <v>49.86</v>
      </c>
      <c r="V55" s="206">
        <v>4.9400000000000004</v>
      </c>
      <c r="W55" s="206">
        <v>14.72</v>
      </c>
      <c r="X55" s="206">
        <v>62.42</v>
      </c>
      <c r="Y55" s="206">
        <v>0</v>
      </c>
      <c r="Z55" s="206">
        <v>58.88</v>
      </c>
      <c r="AA55" s="206">
        <v>38.17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343.89</v>
      </c>
      <c r="L56" s="206">
        <v>0</v>
      </c>
      <c r="M56" s="206">
        <v>60.47</v>
      </c>
      <c r="N56" s="206">
        <v>49.35</v>
      </c>
      <c r="O56" s="206">
        <v>69.66</v>
      </c>
      <c r="P56" s="206">
        <v>19.38</v>
      </c>
      <c r="Q56" s="206">
        <v>8.7200000000000006</v>
      </c>
      <c r="R56" s="206">
        <v>17.649999999999999</v>
      </c>
      <c r="S56" s="206">
        <v>11.02</v>
      </c>
      <c r="T56" s="206">
        <v>0</v>
      </c>
      <c r="U56" s="206">
        <v>49.86</v>
      </c>
      <c r="V56" s="206">
        <v>4.9400000000000004</v>
      </c>
      <c r="W56" s="206">
        <v>14.72</v>
      </c>
      <c r="X56" s="206">
        <v>62.42</v>
      </c>
      <c r="Y56" s="206">
        <v>0</v>
      </c>
      <c r="Z56" s="206">
        <v>58.88</v>
      </c>
      <c r="AA56" s="206">
        <v>38.17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325.41000000000003</v>
      </c>
      <c r="L57" s="206">
        <v>0</v>
      </c>
      <c r="M57" s="206">
        <v>60.47</v>
      </c>
      <c r="N57" s="206">
        <v>49.35</v>
      </c>
      <c r="O57" s="206">
        <v>69.66</v>
      </c>
      <c r="P57" s="206">
        <v>19.38</v>
      </c>
      <c r="Q57" s="206">
        <v>8.7200000000000006</v>
      </c>
      <c r="R57" s="206">
        <v>17.649999999999999</v>
      </c>
      <c r="S57" s="206">
        <v>11.02</v>
      </c>
      <c r="T57" s="206">
        <v>0</v>
      </c>
      <c r="U57" s="206">
        <v>49.86</v>
      </c>
      <c r="V57" s="206">
        <v>4.9400000000000004</v>
      </c>
      <c r="W57" s="206">
        <v>14.72</v>
      </c>
      <c r="X57" s="206">
        <v>62.42</v>
      </c>
      <c r="Y57" s="206">
        <v>0</v>
      </c>
      <c r="Z57" s="206">
        <v>58.88</v>
      </c>
      <c r="AA57" s="206">
        <v>38.17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302.73</v>
      </c>
      <c r="L58" s="206">
        <v>0</v>
      </c>
      <c r="M58" s="206">
        <v>60.47</v>
      </c>
      <c r="N58" s="206">
        <v>49.35</v>
      </c>
      <c r="O58" s="206">
        <v>69.66</v>
      </c>
      <c r="P58" s="206">
        <v>19.38</v>
      </c>
      <c r="Q58" s="206">
        <v>8.7200000000000006</v>
      </c>
      <c r="R58" s="206">
        <v>17.649999999999999</v>
      </c>
      <c r="S58" s="206">
        <v>11.02</v>
      </c>
      <c r="T58" s="206">
        <v>0</v>
      </c>
      <c r="U58" s="206">
        <v>49.86</v>
      </c>
      <c r="V58" s="206">
        <v>4.9400000000000004</v>
      </c>
      <c r="W58" s="206">
        <v>14.72</v>
      </c>
      <c r="X58" s="206">
        <v>62.42</v>
      </c>
      <c r="Y58" s="206">
        <v>0</v>
      </c>
      <c r="Z58" s="206">
        <v>58.88</v>
      </c>
      <c r="AA58" s="206">
        <v>38.17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343.14</v>
      </c>
      <c r="L59" s="206">
        <v>0</v>
      </c>
      <c r="M59" s="206">
        <v>60.47</v>
      </c>
      <c r="N59" s="206">
        <v>49.35</v>
      </c>
      <c r="O59" s="206">
        <v>69.66</v>
      </c>
      <c r="P59" s="206">
        <v>19.38</v>
      </c>
      <c r="Q59" s="206">
        <v>8.7200000000000006</v>
      </c>
      <c r="R59" s="206">
        <v>17.649999999999999</v>
      </c>
      <c r="S59" s="206">
        <v>11.02</v>
      </c>
      <c r="T59" s="206">
        <v>0</v>
      </c>
      <c r="U59" s="206">
        <v>49.86</v>
      </c>
      <c r="V59" s="206">
        <v>4.9400000000000004</v>
      </c>
      <c r="W59" s="206">
        <v>14.72</v>
      </c>
      <c r="X59" s="206">
        <v>62.42</v>
      </c>
      <c r="Y59" s="206">
        <v>0</v>
      </c>
      <c r="Z59" s="206">
        <v>58.88</v>
      </c>
      <c r="AA59" s="206">
        <v>38.17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336.32</v>
      </c>
      <c r="L60" s="206">
        <v>0</v>
      </c>
      <c r="M60" s="206">
        <v>60.47</v>
      </c>
      <c r="N60" s="206">
        <v>49.35</v>
      </c>
      <c r="O60" s="206">
        <v>69.66</v>
      </c>
      <c r="P60" s="206">
        <v>19.38</v>
      </c>
      <c r="Q60" s="206">
        <v>8.7200000000000006</v>
      </c>
      <c r="R60" s="206">
        <v>17.66</v>
      </c>
      <c r="S60" s="206">
        <v>11.02</v>
      </c>
      <c r="T60" s="206">
        <v>0</v>
      </c>
      <c r="U60" s="206">
        <v>49.86</v>
      </c>
      <c r="V60" s="206">
        <v>4.93</v>
      </c>
      <c r="W60" s="206">
        <v>14.72</v>
      </c>
      <c r="X60" s="206">
        <v>62.42</v>
      </c>
      <c r="Y60" s="206">
        <v>0</v>
      </c>
      <c r="Z60" s="206">
        <v>58.88</v>
      </c>
      <c r="AA60" s="206">
        <v>38.17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332.32</v>
      </c>
      <c r="L61" s="206">
        <v>0</v>
      </c>
      <c r="M61" s="206">
        <v>60.47</v>
      </c>
      <c r="N61" s="206">
        <v>49.35</v>
      </c>
      <c r="O61" s="206">
        <v>69.66</v>
      </c>
      <c r="P61" s="206">
        <v>19.38</v>
      </c>
      <c r="Q61" s="206">
        <v>8.7200000000000006</v>
      </c>
      <c r="R61" s="206">
        <v>17.66</v>
      </c>
      <c r="S61" s="206">
        <v>11.02</v>
      </c>
      <c r="T61" s="206">
        <v>0</v>
      </c>
      <c r="U61" s="206">
        <v>49.86</v>
      </c>
      <c r="V61" s="206">
        <v>4.93</v>
      </c>
      <c r="W61" s="206">
        <v>14.72</v>
      </c>
      <c r="X61" s="206">
        <v>62.41</v>
      </c>
      <c r="Y61" s="206">
        <v>0</v>
      </c>
      <c r="Z61" s="206">
        <v>58.88</v>
      </c>
      <c r="AA61" s="206">
        <v>38.17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332.96</v>
      </c>
      <c r="L62" s="206">
        <v>0</v>
      </c>
      <c r="M62" s="206">
        <v>60.47</v>
      </c>
      <c r="N62" s="206">
        <v>49.35</v>
      </c>
      <c r="O62" s="206">
        <v>69.66</v>
      </c>
      <c r="P62" s="206">
        <v>19.38</v>
      </c>
      <c r="Q62" s="206">
        <v>8.7200000000000006</v>
      </c>
      <c r="R62" s="206">
        <v>17.66</v>
      </c>
      <c r="S62" s="206">
        <v>11.02</v>
      </c>
      <c r="T62" s="206">
        <v>0</v>
      </c>
      <c r="U62" s="206">
        <v>49.86</v>
      </c>
      <c r="V62" s="206">
        <v>4.93</v>
      </c>
      <c r="W62" s="206">
        <v>14.72</v>
      </c>
      <c r="X62" s="206">
        <v>62.41</v>
      </c>
      <c r="Y62" s="206">
        <v>0</v>
      </c>
      <c r="Z62" s="206">
        <v>58.88</v>
      </c>
      <c r="AA62" s="206">
        <v>38.17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352.59</v>
      </c>
      <c r="L63" s="206">
        <v>0</v>
      </c>
      <c r="M63" s="206">
        <v>60.47</v>
      </c>
      <c r="N63" s="206">
        <v>49.35</v>
      </c>
      <c r="O63" s="206">
        <v>69.66</v>
      </c>
      <c r="P63" s="206">
        <v>19.38</v>
      </c>
      <c r="Q63" s="206">
        <v>8.7200000000000006</v>
      </c>
      <c r="R63" s="206">
        <v>17.66</v>
      </c>
      <c r="S63" s="206">
        <v>11.02</v>
      </c>
      <c r="T63" s="206">
        <v>0</v>
      </c>
      <c r="U63" s="206">
        <v>49.86</v>
      </c>
      <c r="V63" s="206">
        <v>4.93</v>
      </c>
      <c r="W63" s="206">
        <v>14.72</v>
      </c>
      <c r="X63" s="206">
        <v>62.41</v>
      </c>
      <c r="Y63" s="206">
        <v>0</v>
      </c>
      <c r="Z63" s="206">
        <v>58.88</v>
      </c>
      <c r="AA63" s="206">
        <v>38.17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372.03</v>
      </c>
      <c r="L64" s="206">
        <v>0</v>
      </c>
      <c r="M64" s="206">
        <v>60.47</v>
      </c>
      <c r="N64" s="206">
        <v>49.35</v>
      </c>
      <c r="O64" s="206">
        <v>69.66</v>
      </c>
      <c r="P64" s="206">
        <v>19.38</v>
      </c>
      <c r="Q64" s="206">
        <v>8.7200000000000006</v>
      </c>
      <c r="R64" s="206">
        <v>17.66</v>
      </c>
      <c r="S64" s="206">
        <v>11.02</v>
      </c>
      <c r="T64" s="206">
        <v>0</v>
      </c>
      <c r="U64" s="206">
        <v>49.86</v>
      </c>
      <c r="V64" s="206">
        <v>4.93</v>
      </c>
      <c r="W64" s="206">
        <v>14.72</v>
      </c>
      <c r="X64" s="206">
        <v>62.41</v>
      </c>
      <c r="Y64" s="206">
        <v>0</v>
      </c>
      <c r="Z64" s="206">
        <v>58.88</v>
      </c>
      <c r="AA64" s="206">
        <v>38.17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390.14</v>
      </c>
      <c r="L65" s="206">
        <v>0</v>
      </c>
      <c r="M65" s="206">
        <v>60.47</v>
      </c>
      <c r="N65" s="206">
        <v>49.35</v>
      </c>
      <c r="O65" s="206">
        <v>69.66</v>
      </c>
      <c r="P65" s="206">
        <v>19.38</v>
      </c>
      <c r="Q65" s="206">
        <v>8.7200000000000006</v>
      </c>
      <c r="R65" s="206">
        <v>17.66</v>
      </c>
      <c r="S65" s="206">
        <v>11.02</v>
      </c>
      <c r="T65" s="206">
        <v>0</v>
      </c>
      <c r="U65" s="206">
        <v>49.86</v>
      </c>
      <c r="V65" s="206">
        <v>4.93</v>
      </c>
      <c r="W65" s="206">
        <v>14.72</v>
      </c>
      <c r="X65" s="206">
        <v>62.41</v>
      </c>
      <c r="Y65" s="206">
        <v>0</v>
      </c>
      <c r="Z65" s="206">
        <v>58.88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432.9</v>
      </c>
      <c r="L66" s="206">
        <v>0</v>
      </c>
      <c r="M66" s="206">
        <v>60.47</v>
      </c>
      <c r="N66" s="206">
        <v>49.35</v>
      </c>
      <c r="O66" s="206">
        <v>69.66</v>
      </c>
      <c r="P66" s="206">
        <v>19.38</v>
      </c>
      <c r="Q66" s="206">
        <v>8.7200000000000006</v>
      </c>
      <c r="R66" s="206">
        <v>17.66</v>
      </c>
      <c r="S66" s="206">
        <v>11.02</v>
      </c>
      <c r="T66" s="206">
        <v>0</v>
      </c>
      <c r="U66" s="206">
        <v>49.86</v>
      </c>
      <c r="V66" s="206">
        <v>4.93</v>
      </c>
      <c r="W66" s="206">
        <v>14.72</v>
      </c>
      <c r="X66" s="206">
        <v>62.41</v>
      </c>
      <c r="Y66" s="206">
        <v>0</v>
      </c>
      <c r="Z66" s="206">
        <v>58.88</v>
      </c>
      <c r="AA66" s="206">
        <v>38.159999999999997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416.55</v>
      </c>
      <c r="L67" s="206">
        <v>0</v>
      </c>
      <c r="M67" s="206">
        <v>60.47</v>
      </c>
      <c r="N67" s="206">
        <v>49.35</v>
      </c>
      <c r="O67" s="206">
        <v>69.66</v>
      </c>
      <c r="P67" s="206">
        <v>19.38</v>
      </c>
      <c r="Q67" s="206">
        <v>8.73</v>
      </c>
      <c r="R67" s="206">
        <v>17.649999999999999</v>
      </c>
      <c r="S67" s="206">
        <v>11.02</v>
      </c>
      <c r="T67" s="206">
        <v>0</v>
      </c>
      <c r="U67" s="206">
        <v>49.86</v>
      </c>
      <c r="V67" s="206">
        <v>4.93</v>
      </c>
      <c r="W67" s="206">
        <v>14.72</v>
      </c>
      <c r="X67" s="206">
        <v>62.41</v>
      </c>
      <c r="Y67" s="206">
        <v>0</v>
      </c>
      <c r="Z67" s="206">
        <v>58.87</v>
      </c>
      <c r="AA67" s="206">
        <v>38.17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432.91</v>
      </c>
      <c r="L68" s="206">
        <v>0</v>
      </c>
      <c r="M68" s="206">
        <v>60.47</v>
      </c>
      <c r="N68" s="206">
        <v>49.35</v>
      </c>
      <c r="O68" s="206">
        <v>69.66</v>
      </c>
      <c r="P68" s="206">
        <v>19.38</v>
      </c>
      <c r="Q68" s="206">
        <v>8.73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14.72</v>
      </c>
      <c r="X68" s="206">
        <v>62.41</v>
      </c>
      <c r="Y68" s="206">
        <v>0</v>
      </c>
      <c r="Z68" s="206">
        <v>58.87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432.91</v>
      </c>
      <c r="L69" s="206">
        <v>0</v>
      </c>
      <c r="M69" s="206">
        <v>60.47</v>
      </c>
      <c r="N69" s="206">
        <v>49.35</v>
      </c>
      <c r="O69" s="206">
        <v>69.66</v>
      </c>
      <c r="P69" s="206">
        <v>19.38</v>
      </c>
      <c r="Q69" s="206">
        <v>8.73</v>
      </c>
      <c r="R69" s="206">
        <v>17.649999999999999</v>
      </c>
      <c r="S69" s="206">
        <v>11.02</v>
      </c>
      <c r="T69" s="206">
        <v>0</v>
      </c>
      <c r="U69" s="206">
        <v>49.86</v>
      </c>
      <c r="V69" s="206">
        <v>4.93</v>
      </c>
      <c r="W69" s="206">
        <v>14.72</v>
      </c>
      <c r="X69" s="206">
        <v>62.41</v>
      </c>
      <c r="Y69" s="206">
        <v>0</v>
      </c>
      <c r="Z69" s="206">
        <v>58.87</v>
      </c>
      <c r="AA69" s="206">
        <v>38.17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432.91</v>
      </c>
      <c r="L70" s="206">
        <v>0</v>
      </c>
      <c r="M70" s="206">
        <v>60.47</v>
      </c>
      <c r="N70" s="206">
        <v>49.35</v>
      </c>
      <c r="O70" s="206">
        <v>69.66</v>
      </c>
      <c r="P70" s="206">
        <v>19.38</v>
      </c>
      <c r="Q70" s="206">
        <v>8.73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43.43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432.91</v>
      </c>
      <c r="L71" s="206">
        <v>0</v>
      </c>
      <c r="M71" s="206">
        <v>60.47</v>
      </c>
      <c r="N71" s="206">
        <v>49.35</v>
      </c>
      <c r="O71" s="206">
        <v>69.66</v>
      </c>
      <c r="P71" s="206">
        <v>19.38</v>
      </c>
      <c r="Q71" s="206">
        <v>8.73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38.700000000000003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432.91</v>
      </c>
      <c r="L72" s="206">
        <v>0</v>
      </c>
      <c r="M72" s="206">
        <v>60.47</v>
      </c>
      <c r="N72" s="206">
        <v>49.35</v>
      </c>
      <c r="O72" s="206">
        <v>69.66</v>
      </c>
      <c r="P72" s="206">
        <v>19.38</v>
      </c>
      <c r="Q72" s="206">
        <v>8.73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25.9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432.91</v>
      </c>
      <c r="L73" s="206">
        <v>0</v>
      </c>
      <c r="M73" s="206">
        <v>60.47</v>
      </c>
      <c r="N73" s="206">
        <v>49.35</v>
      </c>
      <c r="O73" s="206">
        <v>69.66</v>
      </c>
      <c r="P73" s="206">
        <v>19.38</v>
      </c>
      <c r="Q73" s="206">
        <v>8.73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12.55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432.91</v>
      </c>
      <c r="L74" s="206">
        <v>0</v>
      </c>
      <c r="M74" s="206">
        <v>60.47</v>
      </c>
      <c r="N74" s="206">
        <v>49.35</v>
      </c>
      <c r="O74" s="206">
        <v>69.66</v>
      </c>
      <c r="P74" s="206">
        <v>19.38</v>
      </c>
      <c r="Q74" s="206">
        <v>8.73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3.2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432.91</v>
      </c>
      <c r="L75" s="206">
        <v>0</v>
      </c>
      <c r="M75" s="206">
        <v>60.47</v>
      </c>
      <c r="N75" s="206">
        <v>49.35</v>
      </c>
      <c r="O75" s="206">
        <v>69.66</v>
      </c>
      <c r="P75" s="206">
        <v>19.38</v>
      </c>
      <c r="Q75" s="206">
        <v>8.73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432.91</v>
      </c>
      <c r="L76" s="206">
        <v>0</v>
      </c>
      <c r="M76" s="206">
        <v>60.47</v>
      </c>
      <c r="N76" s="206">
        <v>49.35</v>
      </c>
      <c r="O76" s="206">
        <v>69.66</v>
      </c>
      <c r="P76" s="206">
        <v>19.38</v>
      </c>
      <c r="Q76" s="206">
        <v>8.73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14.72</v>
      </c>
      <c r="X76" s="206">
        <v>62.41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432.91</v>
      </c>
      <c r="L77" s="206">
        <v>0</v>
      </c>
      <c r="M77" s="206">
        <v>60.47</v>
      </c>
      <c r="N77" s="206">
        <v>49.35</v>
      </c>
      <c r="O77" s="206">
        <v>69.66</v>
      </c>
      <c r="P77" s="206">
        <v>19.38</v>
      </c>
      <c r="Q77" s="206">
        <v>8.73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14.72</v>
      </c>
      <c r="X77" s="206">
        <v>62.41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432.91</v>
      </c>
      <c r="L78" s="206">
        <v>0</v>
      </c>
      <c r="M78" s="206">
        <v>60.47</v>
      </c>
      <c r="N78" s="206">
        <v>49.35</v>
      </c>
      <c r="O78" s="206">
        <v>69.66</v>
      </c>
      <c r="P78" s="206">
        <v>19.38</v>
      </c>
      <c r="Q78" s="206">
        <v>8.73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489.61</v>
      </c>
      <c r="L79" s="206">
        <v>0</v>
      </c>
      <c r="M79" s="206">
        <v>60.47</v>
      </c>
      <c r="N79" s="206">
        <v>49.35</v>
      </c>
      <c r="O79" s="206">
        <v>69.66</v>
      </c>
      <c r="P79" s="206">
        <v>19.38</v>
      </c>
      <c r="Q79" s="206">
        <v>8.73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14.72</v>
      </c>
      <c r="X79" s="206">
        <v>62.41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492.41</v>
      </c>
      <c r="L80" s="206">
        <v>0</v>
      </c>
      <c r="M80" s="206">
        <v>60.47</v>
      </c>
      <c r="N80" s="206">
        <v>49.35</v>
      </c>
      <c r="O80" s="206">
        <v>69.66</v>
      </c>
      <c r="P80" s="206">
        <v>19.38</v>
      </c>
      <c r="Q80" s="206">
        <v>8.73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14.72</v>
      </c>
      <c r="X80" s="206">
        <v>62.41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492.41</v>
      </c>
      <c r="L81" s="206">
        <v>0</v>
      </c>
      <c r="M81" s="206">
        <v>60.47</v>
      </c>
      <c r="N81" s="206">
        <v>49.35</v>
      </c>
      <c r="O81" s="206">
        <v>69.66</v>
      </c>
      <c r="P81" s="206">
        <v>19.38</v>
      </c>
      <c r="Q81" s="206">
        <v>8.73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14.72</v>
      </c>
      <c r="X81" s="206">
        <v>62.41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492.41</v>
      </c>
      <c r="L82" s="206">
        <v>0</v>
      </c>
      <c r="M82" s="206">
        <v>60.47</v>
      </c>
      <c r="N82" s="206">
        <v>49.35</v>
      </c>
      <c r="O82" s="206">
        <v>69.66</v>
      </c>
      <c r="P82" s="206">
        <v>19.38</v>
      </c>
      <c r="Q82" s="206">
        <v>8.73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14.72</v>
      </c>
      <c r="X82" s="206">
        <v>62.41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492.41</v>
      </c>
      <c r="L83" s="206">
        <v>0</v>
      </c>
      <c r="M83" s="206">
        <v>60.47</v>
      </c>
      <c r="N83" s="206">
        <v>49.35</v>
      </c>
      <c r="O83" s="206">
        <v>69.66</v>
      </c>
      <c r="P83" s="206">
        <v>19.38</v>
      </c>
      <c r="Q83" s="206">
        <v>8.73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14.72</v>
      </c>
      <c r="X83" s="206">
        <v>62.41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492.41</v>
      </c>
      <c r="L84" s="206">
        <v>0</v>
      </c>
      <c r="M84" s="206">
        <v>60.47</v>
      </c>
      <c r="N84" s="206">
        <v>49.35</v>
      </c>
      <c r="O84" s="206">
        <v>69.66</v>
      </c>
      <c r="P84" s="206">
        <v>19.38</v>
      </c>
      <c r="Q84" s="206">
        <v>8.73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14.72</v>
      </c>
      <c r="X84" s="206">
        <v>62.41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487.28</v>
      </c>
      <c r="L85" s="206">
        <v>0</v>
      </c>
      <c r="M85" s="206">
        <v>60.47</v>
      </c>
      <c r="N85" s="206">
        <v>49.35</v>
      </c>
      <c r="O85" s="206">
        <v>69.66</v>
      </c>
      <c r="P85" s="206">
        <v>19.38</v>
      </c>
      <c r="Q85" s="206">
        <v>8.73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492.41</v>
      </c>
      <c r="L86" s="206">
        <v>0</v>
      </c>
      <c r="M86" s="206">
        <v>60.47</v>
      </c>
      <c r="N86" s="206">
        <v>49.35</v>
      </c>
      <c r="O86" s="206">
        <v>69.66</v>
      </c>
      <c r="P86" s="206">
        <v>19.38</v>
      </c>
      <c r="Q86" s="206">
        <v>8.73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420.63</v>
      </c>
      <c r="L87" s="206">
        <v>0</v>
      </c>
      <c r="M87" s="206">
        <v>60.47</v>
      </c>
      <c r="N87" s="206">
        <v>49.35</v>
      </c>
      <c r="O87" s="206">
        <v>69.66</v>
      </c>
      <c r="P87" s="206">
        <v>19.38</v>
      </c>
      <c r="Q87" s="206">
        <v>8.73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393.01</v>
      </c>
      <c r="L88" s="206">
        <v>0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8.73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398.8</v>
      </c>
      <c r="L89" s="206">
        <v>0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8.73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398.82</v>
      </c>
      <c r="L90" s="206">
        <v>0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8.73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404.33</v>
      </c>
      <c r="L91" s="206">
        <v>0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8.73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14.72</v>
      </c>
      <c r="X91" s="206">
        <v>62.41</v>
      </c>
      <c r="Y91" s="206">
        <v>0</v>
      </c>
      <c r="Z91" s="206">
        <v>58.87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407.59</v>
      </c>
      <c r="L92" s="206">
        <v>0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8.73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14.72</v>
      </c>
      <c r="X92" s="206">
        <v>62.41</v>
      </c>
      <c r="Y92" s="206">
        <v>0</v>
      </c>
      <c r="Z92" s="206">
        <v>58.87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409.09</v>
      </c>
      <c r="L93" s="206">
        <v>0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14.72</v>
      </c>
      <c r="X93" s="206">
        <v>62.41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410.74</v>
      </c>
      <c r="L94" s="206">
        <v>0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14.72</v>
      </c>
      <c r="X94" s="206">
        <v>62.41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343.88</v>
      </c>
      <c r="L95" s="206">
        <v>0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14.72</v>
      </c>
      <c r="X95" s="206">
        <v>62.41</v>
      </c>
      <c r="Y95" s="206">
        <v>0</v>
      </c>
      <c r="Z95" s="206">
        <v>58.87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407.6</v>
      </c>
      <c r="L96" s="206">
        <v>0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14.72</v>
      </c>
      <c r="X96" s="206">
        <v>62.41</v>
      </c>
      <c r="Y96" s="206">
        <v>0</v>
      </c>
      <c r="Z96" s="206">
        <v>58.87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416.14</v>
      </c>
      <c r="L97" s="206">
        <v>2.16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14.72</v>
      </c>
      <c r="X97" s="206">
        <v>62.41</v>
      </c>
      <c r="Y97" s="206">
        <v>0</v>
      </c>
      <c r="Z97" s="206">
        <v>58.87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417.75</v>
      </c>
      <c r="L98" s="206">
        <v>1.64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14.72</v>
      </c>
      <c r="X98" s="206">
        <v>62.41</v>
      </c>
      <c r="Y98" s="206">
        <v>0</v>
      </c>
      <c r="Z98" s="206">
        <v>58.87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9.6997349999999969</v>
      </c>
      <c r="L99">
        <f t="shared" si="0"/>
        <v>9.5E-4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0.46512000000000114</v>
      </c>
      <c r="Q99">
        <f t="shared" si="0"/>
        <v>0.19639250000000028</v>
      </c>
      <c r="R99">
        <f t="shared" si="0"/>
        <v>0.42313000000000062</v>
      </c>
      <c r="S99">
        <f t="shared" si="0"/>
        <v>0.26447999999999972</v>
      </c>
      <c r="T99">
        <f t="shared" si="0"/>
        <v>0</v>
      </c>
      <c r="U99">
        <f t="shared" si="0"/>
        <v>1.1966399999999997</v>
      </c>
      <c r="V99">
        <f t="shared" si="0"/>
        <v>0.11836250000000011</v>
      </c>
      <c r="W99">
        <f t="shared" si="0"/>
        <v>0.35297000000000051</v>
      </c>
      <c r="X99">
        <f t="shared" si="0"/>
        <v>1.4939974999999985</v>
      </c>
      <c r="Y99">
        <f t="shared" si="0"/>
        <v>0</v>
      </c>
      <c r="Z99">
        <f t="shared" si="0"/>
        <v>1.413297499999999</v>
      </c>
      <c r="AA99">
        <f t="shared" si="0"/>
        <v>0.9160775000000011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0.48634250000000007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77.06</v>
      </c>
      <c r="L3" s="206">
        <v>18.3</v>
      </c>
      <c r="M3" s="206">
        <v>0</v>
      </c>
      <c r="N3" s="206">
        <v>28.53</v>
      </c>
      <c r="O3" s="206">
        <v>47.89</v>
      </c>
      <c r="P3" s="206">
        <v>48.61</v>
      </c>
      <c r="Q3" s="206">
        <v>5.05</v>
      </c>
      <c r="R3" s="206">
        <v>10.210000000000001</v>
      </c>
      <c r="S3" s="206">
        <v>6.37</v>
      </c>
      <c r="T3" s="206">
        <v>0</v>
      </c>
      <c r="U3" s="206">
        <v>265.69</v>
      </c>
      <c r="V3" s="206">
        <v>2.85</v>
      </c>
      <c r="W3" s="206">
        <v>8.17</v>
      </c>
      <c r="X3" s="206">
        <v>36.090000000000003</v>
      </c>
      <c r="Y3" s="206">
        <v>0</v>
      </c>
      <c r="Z3" s="206">
        <v>34.04</v>
      </c>
      <c r="AA3" s="206">
        <v>22.07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77.81</v>
      </c>
      <c r="L4" s="206">
        <v>18.3</v>
      </c>
      <c r="M4" s="206">
        <v>0</v>
      </c>
      <c r="N4" s="206">
        <v>28.53</v>
      </c>
      <c r="O4" s="206">
        <v>47.89</v>
      </c>
      <c r="P4" s="206">
        <v>48.61</v>
      </c>
      <c r="Q4" s="206">
        <v>1.93</v>
      </c>
      <c r="R4" s="206">
        <v>4.82</v>
      </c>
      <c r="S4" s="206">
        <v>6.37</v>
      </c>
      <c r="T4" s="206">
        <v>0</v>
      </c>
      <c r="U4" s="206">
        <v>265.69</v>
      </c>
      <c r="V4" s="206">
        <v>2.85</v>
      </c>
      <c r="W4" s="206">
        <v>8.52</v>
      </c>
      <c r="X4" s="206">
        <v>36.090000000000003</v>
      </c>
      <c r="Y4" s="206">
        <v>0</v>
      </c>
      <c r="Z4" s="206">
        <v>34.04</v>
      </c>
      <c r="AA4" s="206">
        <v>22.07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77.06</v>
      </c>
      <c r="L5" s="206">
        <v>18.77</v>
      </c>
      <c r="M5" s="206">
        <v>0</v>
      </c>
      <c r="N5" s="206">
        <v>28.53</v>
      </c>
      <c r="O5" s="206">
        <v>47.89</v>
      </c>
      <c r="P5" s="206">
        <v>48.61</v>
      </c>
      <c r="Q5" s="206">
        <v>1.93</v>
      </c>
      <c r="R5" s="206">
        <v>4.82</v>
      </c>
      <c r="S5" s="206">
        <v>6.37</v>
      </c>
      <c r="T5" s="206">
        <v>0</v>
      </c>
      <c r="U5" s="206">
        <v>265.69</v>
      </c>
      <c r="V5" s="206">
        <v>2.85</v>
      </c>
      <c r="W5" s="206">
        <v>4</v>
      </c>
      <c r="X5" s="206">
        <v>9.94</v>
      </c>
      <c r="Y5" s="206">
        <v>0</v>
      </c>
      <c r="Z5" s="206">
        <v>34.04</v>
      </c>
      <c r="AA5" s="206">
        <v>9.6300000000000008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77.06</v>
      </c>
      <c r="L6" s="206">
        <v>18.600000000000001</v>
      </c>
      <c r="M6" s="206">
        <v>0</v>
      </c>
      <c r="N6" s="206">
        <v>28.53</v>
      </c>
      <c r="O6" s="206">
        <v>47.89</v>
      </c>
      <c r="P6" s="206">
        <v>48.61</v>
      </c>
      <c r="Q6" s="206">
        <v>1.93</v>
      </c>
      <c r="R6" s="206">
        <v>4.82</v>
      </c>
      <c r="S6" s="206">
        <v>6.37</v>
      </c>
      <c r="T6" s="206">
        <v>0</v>
      </c>
      <c r="U6" s="206">
        <v>265.69</v>
      </c>
      <c r="V6" s="206">
        <v>2.85</v>
      </c>
      <c r="W6" s="206">
        <v>3.85</v>
      </c>
      <c r="X6" s="206">
        <v>19.27</v>
      </c>
      <c r="Y6" s="206">
        <v>0</v>
      </c>
      <c r="Z6" s="206">
        <v>34.04</v>
      </c>
      <c r="AA6" s="206">
        <v>9.6300000000000008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18.600000000000001</v>
      </c>
      <c r="M7" s="206">
        <v>0</v>
      </c>
      <c r="N7" s="206">
        <v>28.53</v>
      </c>
      <c r="O7" s="206">
        <v>47.89</v>
      </c>
      <c r="P7" s="206">
        <v>48.61</v>
      </c>
      <c r="Q7" s="206">
        <v>1.93</v>
      </c>
      <c r="R7" s="206">
        <v>4.82</v>
      </c>
      <c r="S7" s="206">
        <v>6.37</v>
      </c>
      <c r="T7" s="206">
        <v>0</v>
      </c>
      <c r="U7" s="206">
        <v>265.69</v>
      </c>
      <c r="V7" s="206">
        <v>2.85</v>
      </c>
      <c r="W7" s="206">
        <v>3.85</v>
      </c>
      <c r="X7" s="206">
        <v>9.6300000000000008</v>
      </c>
      <c r="Y7" s="206">
        <v>0</v>
      </c>
      <c r="Z7" s="206">
        <v>34.04</v>
      </c>
      <c r="AA7" s="206">
        <v>9.6300000000000008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18.600000000000001</v>
      </c>
      <c r="M8" s="206">
        <v>0</v>
      </c>
      <c r="N8" s="206">
        <v>28.53</v>
      </c>
      <c r="O8" s="206">
        <v>47.89</v>
      </c>
      <c r="P8" s="206">
        <v>48.61</v>
      </c>
      <c r="Q8" s="206">
        <v>1.93</v>
      </c>
      <c r="R8" s="206">
        <v>4.82</v>
      </c>
      <c r="S8" s="206">
        <v>6.37</v>
      </c>
      <c r="T8" s="206">
        <v>0</v>
      </c>
      <c r="U8" s="206">
        <v>265.69</v>
      </c>
      <c r="V8" s="206">
        <v>0</v>
      </c>
      <c r="W8" s="206">
        <v>3.85</v>
      </c>
      <c r="X8" s="206">
        <v>9.6300000000000008</v>
      </c>
      <c r="Y8" s="206">
        <v>0</v>
      </c>
      <c r="Z8" s="206">
        <v>34.04</v>
      </c>
      <c r="AA8" s="206">
        <v>9.6300000000000008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18.600000000000001</v>
      </c>
      <c r="M9" s="206">
        <v>0</v>
      </c>
      <c r="N9" s="206">
        <v>28.53</v>
      </c>
      <c r="O9" s="206">
        <v>47.89</v>
      </c>
      <c r="P9" s="206">
        <v>48.61</v>
      </c>
      <c r="Q9" s="206">
        <v>1.93</v>
      </c>
      <c r="R9" s="206">
        <v>4.82</v>
      </c>
      <c r="S9" s="206">
        <v>6.37</v>
      </c>
      <c r="T9" s="206">
        <v>0</v>
      </c>
      <c r="U9" s="206">
        <v>265.69</v>
      </c>
      <c r="V9" s="206">
        <v>0</v>
      </c>
      <c r="W9" s="206">
        <v>3.85</v>
      </c>
      <c r="X9" s="206">
        <v>9.6300000000000008</v>
      </c>
      <c r="Y9" s="206">
        <v>0</v>
      </c>
      <c r="Z9" s="206">
        <v>34.04</v>
      </c>
      <c r="AA9" s="206">
        <v>9.6300000000000008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18.600000000000001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1.93</v>
      </c>
      <c r="R10" s="206">
        <v>4.82</v>
      </c>
      <c r="S10" s="206">
        <v>6.37</v>
      </c>
      <c r="T10" s="206">
        <v>0</v>
      </c>
      <c r="U10" s="206">
        <v>265.69</v>
      </c>
      <c r="V10" s="206">
        <v>0</v>
      </c>
      <c r="W10" s="206">
        <v>3.85</v>
      </c>
      <c r="X10" s="206">
        <v>9.6300000000000008</v>
      </c>
      <c r="Y10" s="206">
        <v>0</v>
      </c>
      <c r="Z10" s="206">
        <v>34.04</v>
      </c>
      <c r="AA10" s="206">
        <v>9.6300000000000008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18.600000000000001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1.93</v>
      </c>
      <c r="R11" s="206">
        <v>4.82</v>
      </c>
      <c r="S11" s="206">
        <v>6.37</v>
      </c>
      <c r="T11" s="206">
        <v>0</v>
      </c>
      <c r="U11" s="206">
        <v>265.69</v>
      </c>
      <c r="V11" s="206">
        <v>0</v>
      </c>
      <c r="W11" s="206">
        <v>3.85</v>
      </c>
      <c r="X11" s="206">
        <v>9.6300000000000008</v>
      </c>
      <c r="Y11" s="206">
        <v>0</v>
      </c>
      <c r="Z11" s="206">
        <v>34.04</v>
      </c>
      <c r="AA11" s="206">
        <v>9.6300000000000008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18.600000000000001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1.93</v>
      </c>
      <c r="R12" s="206">
        <v>4.82</v>
      </c>
      <c r="S12" s="206">
        <v>6.37</v>
      </c>
      <c r="T12" s="206">
        <v>0</v>
      </c>
      <c r="U12" s="206">
        <v>265.69</v>
      </c>
      <c r="V12" s="206">
        <v>0</v>
      </c>
      <c r="W12" s="206">
        <v>3.85</v>
      </c>
      <c r="X12" s="206">
        <v>9.6300000000000008</v>
      </c>
      <c r="Y12" s="206">
        <v>0</v>
      </c>
      <c r="Z12" s="206">
        <v>34.04</v>
      </c>
      <c r="AA12" s="206">
        <v>9.6300000000000008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18.600000000000001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1.93</v>
      </c>
      <c r="R13" s="206">
        <v>4.82</v>
      </c>
      <c r="S13" s="206">
        <v>6.37</v>
      </c>
      <c r="T13" s="206">
        <v>0</v>
      </c>
      <c r="U13" s="206">
        <v>265.69</v>
      </c>
      <c r="V13" s="206">
        <v>0</v>
      </c>
      <c r="W13" s="206">
        <v>3.85</v>
      </c>
      <c r="X13" s="206">
        <v>9.6300000000000008</v>
      </c>
      <c r="Y13" s="206">
        <v>0</v>
      </c>
      <c r="Z13" s="206">
        <v>34.04</v>
      </c>
      <c r="AA13" s="206">
        <v>9.6300000000000008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18.600000000000001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1.93</v>
      </c>
      <c r="R14" s="206">
        <v>4.82</v>
      </c>
      <c r="S14" s="206">
        <v>6.37</v>
      </c>
      <c r="T14" s="206">
        <v>0</v>
      </c>
      <c r="U14" s="206">
        <v>265.69</v>
      </c>
      <c r="V14" s="206">
        <v>0</v>
      </c>
      <c r="W14" s="206">
        <v>3.85</v>
      </c>
      <c r="X14" s="206">
        <v>9.6300000000000008</v>
      </c>
      <c r="Y14" s="206">
        <v>0</v>
      </c>
      <c r="Z14" s="206">
        <v>34.04</v>
      </c>
      <c r="AA14" s="206">
        <v>9.6300000000000008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77.06</v>
      </c>
      <c r="L15" s="206">
        <v>18.600000000000001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1.93</v>
      </c>
      <c r="R15" s="206">
        <v>4.82</v>
      </c>
      <c r="S15" s="206">
        <v>6.37</v>
      </c>
      <c r="T15" s="206">
        <v>0</v>
      </c>
      <c r="U15" s="206">
        <v>265.69</v>
      </c>
      <c r="V15" s="206">
        <v>0</v>
      </c>
      <c r="W15" s="206">
        <v>3.85</v>
      </c>
      <c r="X15" s="206">
        <v>9.6300000000000008</v>
      </c>
      <c r="Y15" s="206">
        <v>0</v>
      </c>
      <c r="Z15" s="206">
        <v>34.04</v>
      </c>
      <c r="AA15" s="206">
        <v>9.6300000000000008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77.06</v>
      </c>
      <c r="L16" s="206">
        <v>18.600000000000001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1.93</v>
      </c>
      <c r="R16" s="206">
        <v>4.82</v>
      </c>
      <c r="S16" s="206">
        <v>6.37</v>
      </c>
      <c r="T16" s="206">
        <v>0</v>
      </c>
      <c r="U16" s="206">
        <v>265.69</v>
      </c>
      <c r="V16" s="206">
        <v>0</v>
      </c>
      <c r="W16" s="206">
        <v>3.85</v>
      </c>
      <c r="X16" s="206">
        <v>9.6300000000000008</v>
      </c>
      <c r="Y16" s="206">
        <v>0</v>
      </c>
      <c r="Z16" s="206">
        <v>34.04</v>
      </c>
      <c r="AA16" s="206">
        <v>9.6300000000000008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77.06</v>
      </c>
      <c r="L17" s="206">
        <v>18.600000000000001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1.93</v>
      </c>
      <c r="R17" s="206">
        <v>4.82</v>
      </c>
      <c r="S17" s="206">
        <v>6.37</v>
      </c>
      <c r="T17" s="206">
        <v>0</v>
      </c>
      <c r="U17" s="206">
        <v>265.69</v>
      </c>
      <c r="V17" s="206">
        <v>0</v>
      </c>
      <c r="W17" s="206">
        <v>3.85</v>
      </c>
      <c r="X17" s="206">
        <v>9.6300000000000008</v>
      </c>
      <c r="Y17" s="206">
        <v>0</v>
      </c>
      <c r="Z17" s="206">
        <v>34.04</v>
      </c>
      <c r="AA17" s="206">
        <v>9.6300000000000008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77.06</v>
      </c>
      <c r="L18" s="206">
        <v>18.600000000000001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1.93</v>
      </c>
      <c r="R18" s="206">
        <v>4.82</v>
      </c>
      <c r="S18" s="206">
        <v>6.37</v>
      </c>
      <c r="T18" s="206">
        <v>0</v>
      </c>
      <c r="U18" s="206">
        <v>265.69</v>
      </c>
      <c r="V18" s="206">
        <v>0</v>
      </c>
      <c r="W18" s="206">
        <v>3.85</v>
      </c>
      <c r="X18" s="206">
        <v>9.6300000000000008</v>
      </c>
      <c r="Y18" s="206">
        <v>0</v>
      </c>
      <c r="Z18" s="206">
        <v>34.04</v>
      </c>
      <c r="AA18" s="206">
        <v>9.6300000000000008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77.06</v>
      </c>
      <c r="L19" s="206">
        <v>18.600000000000001</v>
      </c>
      <c r="M19" s="206">
        <v>0</v>
      </c>
      <c r="N19" s="206">
        <v>28.53</v>
      </c>
      <c r="O19" s="206">
        <v>47.89</v>
      </c>
      <c r="P19" s="206">
        <v>48.61</v>
      </c>
      <c r="Q19" s="206">
        <v>1.93</v>
      </c>
      <c r="R19" s="206">
        <v>4.82</v>
      </c>
      <c r="S19" s="206">
        <v>6.37</v>
      </c>
      <c r="T19" s="206">
        <v>0</v>
      </c>
      <c r="U19" s="206">
        <v>265.69</v>
      </c>
      <c r="V19" s="206">
        <v>0</v>
      </c>
      <c r="W19" s="206">
        <v>3.85</v>
      </c>
      <c r="X19" s="206">
        <v>9.6300000000000008</v>
      </c>
      <c r="Y19" s="206">
        <v>0</v>
      </c>
      <c r="Z19" s="206">
        <v>34.04</v>
      </c>
      <c r="AA19" s="206">
        <v>9.6300000000000008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77.06</v>
      </c>
      <c r="L20" s="206">
        <v>18.600000000000001</v>
      </c>
      <c r="M20" s="206">
        <v>0</v>
      </c>
      <c r="N20" s="206">
        <v>28.53</v>
      </c>
      <c r="O20" s="206">
        <v>47.89</v>
      </c>
      <c r="P20" s="206">
        <v>48.61</v>
      </c>
      <c r="Q20" s="206">
        <v>1.93</v>
      </c>
      <c r="R20" s="206">
        <v>4.82</v>
      </c>
      <c r="S20" s="206">
        <v>6.37</v>
      </c>
      <c r="T20" s="206">
        <v>0</v>
      </c>
      <c r="U20" s="206">
        <v>265.69</v>
      </c>
      <c r="V20" s="206">
        <v>2.85</v>
      </c>
      <c r="W20" s="206">
        <v>3.85</v>
      </c>
      <c r="X20" s="206">
        <v>9.6300000000000008</v>
      </c>
      <c r="Y20" s="206">
        <v>0</v>
      </c>
      <c r="Z20" s="206">
        <v>34.04</v>
      </c>
      <c r="AA20" s="206">
        <v>9.6300000000000008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77.06</v>
      </c>
      <c r="L21" s="206">
        <v>18.600000000000001</v>
      </c>
      <c r="M21" s="206">
        <v>0</v>
      </c>
      <c r="N21" s="206">
        <v>28.53</v>
      </c>
      <c r="O21" s="206">
        <v>47.89</v>
      </c>
      <c r="P21" s="206">
        <v>48.61</v>
      </c>
      <c r="Q21" s="206">
        <v>1.93</v>
      </c>
      <c r="R21" s="206">
        <v>4.82</v>
      </c>
      <c r="S21" s="206">
        <v>6.37</v>
      </c>
      <c r="T21" s="206">
        <v>0</v>
      </c>
      <c r="U21" s="206">
        <v>265.69</v>
      </c>
      <c r="V21" s="206">
        <v>2.85</v>
      </c>
      <c r="W21" s="206">
        <v>3.85</v>
      </c>
      <c r="X21" s="206">
        <v>9.6300000000000008</v>
      </c>
      <c r="Y21" s="206">
        <v>0</v>
      </c>
      <c r="Z21" s="206">
        <v>34.04</v>
      </c>
      <c r="AA21" s="206">
        <v>9.6300000000000008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77.06</v>
      </c>
      <c r="L22" s="206">
        <v>18.600000000000001</v>
      </c>
      <c r="M22" s="206">
        <v>0</v>
      </c>
      <c r="N22" s="206">
        <v>28.53</v>
      </c>
      <c r="O22" s="206">
        <v>47.89</v>
      </c>
      <c r="P22" s="206">
        <v>48.61</v>
      </c>
      <c r="Q22" s="206">
        <v>1.93</v>
      </c>
      <c r="R22" s="206">
        <v>4.82</v>
      </c>
      <c r="S22" s="206">
        <v>6.37</v>
      </c>
      <c r="T22" s="206">
        <v>0</v>
      </c>
      <c r="U22" s="206">
        <v>265.69</v>
      </c>
      <c r="V22" s="206">
        <v>2.85</v>
      </c>
      <c r="W22" s="206">
        <v>3.85</v>
      </c>
      <c r="X22" s="206">
        <v>9.6300000000000008</v>
      </c>
      <c r="Y22" s="206">
        <v>0</v>
      </c>
      <c r="Z22" s="206">
        <v>34.04</v>
      </c>
      <c r="AA22" s="206">
        <v>9.6300000000000008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77.06</v>
      </c>
      <c r="L23" s="206">
        <v>18.600000000000001</v>
      </c>
      <c r="M23" s="206">
        <v>0</v>
      </c>
      <c r="N23" s="206">
        <v>28.53</v>
      </c>
      <c r="O23" s="206">
        <v>47.89</v>
      </c>
      <c r="P23" s="206">
        <v>48.61</v>
      </c>
      <c r="Q23" s="206">
        <v>1.93</v>
      </c>
      <c r="R23" s="206">
        <v>4.82</v>
      </c>
      <c r="S23" s="206">
        <v>6.37</v>
      </c>
      <c r="T23" s="206">
        <v>0</v>
      </c>
      <c r="U23" s="206">
        <v>265.69</v>
      </c>
      <c r="V23" s="206">
        <v>2.85</v>
      </c>
      <c r="W23" s="206">
        <v>3.85</v>
      </c>
      <c r="X23" s="206">
        <v>9.6300000000000008</v>
      </c>
      <c r="Y23" s="206">
        <v>0</v>
      </c>
      <c r="Z23" s="206">
        <v>34.04</v>
      </c>
      <c r="AA23" s="206">
        <v>9.6300000000000008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77.06</v>
      </c>
      <c r="L24" s="206">
        <v>18.600000000000001</v>
      </c>
      <c r="M24" s="206">
        <v>0</v>
      </c>
      <c r="N24" s="206">
        <v>28.53</v>
      </c>
      <c r="O24" s="206">
        <v>47.89</v>
      </c>
      <c r="P24" s="206">
        <v>48.61</v>
      </c>
      <c r="Q24" s="206">
        <v>1.93</v>
      </c>
      <c r="R24" s="206">
        <v>4.82</v>
      </c>
      <c r="S24" s="206">
        <v>6.37</v>
      </c>
      <c r="T24" s="206">
        <v>0</v>
      </c>
      <c r="U24" s="206">
        <v>265.69</v>
      </c>
      <c r="V24" s="206">
        <v>2.85</v>
      </c>
      <c r="W24" s="206">
        <v>3.85</v>
      </c>
      <c r="X24" s="206">
        <v>9.6300000000000008</v>
      </c>
      <c r="Y24" s="206">
        <v>0</v>
      </c>
      <c r="Z24" s="206">
        <v>34.04</v>
      </c>
      <c r="AA24" s="206">
        <v>9.6300000000000008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74.23</v>
      </c>
      <c r="L25" s="206">
        <v>18.22</v>
      </c>
      <c r="M25" s="206">
        <v>0</v>
      </c>
      <c r="N25" s="206">
        <v>28.53</v>
      </c>
      <c r="O25" s="206">
        <v>47.89</v>
      </c>
      <c r="P25" s="206">
        <v>48.61</v>
      </c>
      <c r="Q25" s="206">
        <v>5.05</v>
      </c>
      <c r="R25" s="206">
        <v>9.4700000000000006</v>
      </c>
      <c r="S25" s="206">
        <v>6.37</v>
      </c>
      <c r="T25" s="206">
        <v>0</v>
      </c>
      <c r="U25" s="206">
        <v>265.69</v>
      </c>
      <c r="V25" s="206">
        <v>2.85</v>
      </c>
      <c r="W25" s="206">
        <v>3.85</v>
      </c>
      <c r="X25" s="206">
        <v>9.6300000000000008</v>
      </c>
      <c r="Y25" s="206">
        <v>0</v>
      </c>
      <c r="Z25" s="206">
        <v>34.04</v>
      </c>
      <c r="AA25" s="206">
        <v>22.07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74.23</v>
      </c>
      <c r="L26" s="206">
        <v>18.22</v>
      </c>
      <c r="M26" s="206">
        <v>0</v>
      </c>
      <c r="N26" s="206">
        <v>28.53</v>
      </c>
      <c r="O26" s="206">
        <v>47.89</v>
      </c>
      <c r="P26" s="206">
        <v>48.61</v>
      </c>
      <c r="Q26" s="206">
        <v>5.05</v>
      </c>
      <c r="R26" s="206">
        <v>10.210000000000001</v>
      </c>
      <c r="S26" s="206">
        <v>6.37</v>
      </c>
      <c r="T26" s="206">
        <v>0</v>
      </c>
      <c r="U26" s="206">
        <v>265.69</v>
      </c>
      <c r="V26" s="206">
        <v>2.85</v>
      </c>
      <c r="W26" s="206">
        <v>8.52</v>
      </c>
      <c r="X26" s="206">
        <v>36.090000000000003</v>
      </c>
      <c r="Y26" s="206">
        <v>0</v>
      </c>
      <c r="Z26" s="206">
        <v>34.04</v>
      </c>
      <c r="AA26" s="206">
        <v>22.07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155.94999999999999</v>
      </c>
      <c r="L27" s="206">
        <v>18.600000000000001</v>
      </c>
      <c r="M27" s="206">
        <v>0</v>
      </c>
      <c r="N27" s="206">
        <v>28.53</v>
      </c>
      <c r="O27" s="206">
        <v>47.89</v>
      </c>
      <c r="P27" s="206">
        <v>48.61</v>
      </c>
      <c r="Q27" s="206">
        <v>5.05</v>
      </c>
      <c r="R27" s="206">
        <v>9.7899999999999991</v>
      </c>
      <c r="S27" s="206">
        <v>6.37</v>
      </c>
      <c r="T27" s="206">
        <v>0</v>
      </c>
      <c r="U27" s="206">
        <v>265.69</v>
      </c>
      <c r="V27" s="206">
        <v>2.74</v>
      </c>
      <c r="W27" s="206">
        <v>8.51</v>
      </c>
      <c r="X27" s="206">
        <v>33.86</v>
      </c>
      <c r="Y27" s="206">
        <v>0</v>
      </c>
      <c r="Z27" s="206">
        <v>34.04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4.2300000000000004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144.5</v>
      </c>
      <c r="L28" s="206">
        <v>18.3</v>
      </c>
      <c r="M28" s="206">
        <v>0</v>
      </c>
      <c r="N28" s="206">
        <v>28.53</v>
      </c>
      <c r="O28" s="206">
        <v>47.89</v>
      </c>
      <c r="P28" s="206">
        <v>48.61</v>
      </c>
      <c r="Q28" s="206">
        <v>5.05</v>
      </c>
      <c r="R28" s="206">
        <v>10.210000000000001</v>
      </c>
      <c r="S28" s="206">
        <v>6.37</v>
      </c>
      <c r="T28" s="206">
        <v>0</v>
      </c>
      <c r="U28" s="206">
        <v>265.69</v>
      </c>
      <c r="V28" s="206">
        <v>2.74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8.07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18.3</v>
      </c>
      <c r="M29" s="206">
        <v>0</v>
      </c>
      <c r="N29" s="206">
        <v>28.53</v>
      </c>
      <c r="O29" s="206">
        <v>47.89</v>
      </c>
      <c r="P29" s="206">
        <v>48.61</v>
      </c>
      <c r="Q29" s="206">
        <v>5.05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2.74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9.5399999999999991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145.69999999999999</v>
      </c>
      <c r="L30" s="206">
        <v>18.3</v>
      </c>
      <c r="M30" s="206">
        <v>0</v>
      </c>
      <c r="N30" s="206">
        <v>28.53</v>
      </c>
      <c r="O30" s="206">
        <v>47.89</v>
      </c>
      <c r="P30" s="206">
        <v>48.61</v>
      </c>
      <c r="Q30" s="206">
        <v>5.05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2.74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10.73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144.5</v>
      </c>
      <c r="L31" s="206">
        <v>18.3</v>
      </c>
      <c r="M31" s="206">
        <v>0</v>
      </c>
      <c r="N31" s="206">
        <v>28.53</v>
      </c>
      <c r="O31" s="206">
        <v>47.89</v>
      </c>
      <c r="P31" s="206">
        <v>48.61</v>
      </c>
      <c r="Q31" s="206">
        <v>5.05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2.74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15.13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139.68</v>
      </c>
      <c r="L32" s="206">
        <v>18.3</v>
      </c>
      <c r="M32" s="206">
        <v>0</v>
      </c>
      <c r="N32" s="206">
        <v>28.53</v>
      </c>
      <c r="O32" s="206">
        <v>47.89</v>
      </c>
      <c r="P32" s="206">
        <v>48.61</v>
      </c>
      <c r="Q32" s="206">
        <v>5.05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2.74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22.45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130.05000000000001</v>
      </c>
      <c r="L33" s="206">
        <v>18.3</v>
      </c>
      <c r="M33" s="206">
        <v>0</v>
      </c>
      <c r="N33" s="206">
        <v>28.53</v>
      </c>
      <c r="O33" s="206">
        <v>47.89</v>
      </c>
      <c r="P33" s="206">
        <v>48.61</v>
      </c>
      <c r="Q33" s="206">
        <v>5.05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2.74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134.86000000000001</v>
      </c>
      <c r="L34" s="206">
        <v>18.59</v>
      </c>
      <c r="M34" s="206">
        <v>0</v>
      </c>
      <c r="N34" s="206">
        <v>28.53</v>
      </c>
      <c r="O34" s="206">
        <v>47.89</v>
      </c>
      <c r="P34" s="206">
        <v>48.61</v>
      </c>
      <c r="Q34" s="206">
        <v>5.05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2.74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144.49</v>
      </c>
      <c r="L35" s="206">
        <v>18.899999999999999</v>
      </c>
      <c r="M35" s="206">
        <v>0</v>
      </c>
      <c r="N35" s="206">
        <v>28.53</v>
      </c>
      <c r="O35" s="206">
        <v>47.89</v>
      </c>
      <c r="P35" s="206">
        <v>48.61</v>
      </c>
      <c r="Q35" s="206">
        <v>5.05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2.74</v>
      </c>
      <c r="W35" s="206">
        <v>8.17</v>
      </c>
      <c r="X35" s="206">
        <v>36.090000000000003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144.49</v>
      </c>
      <c r="L36" s="206">
        <v>18.899999999999999</v>
      </c>
      <c r="M36" s="206">
        <v>0</v>
      </c>
      <c r="N36" s="206">
        <v>28.53</v>
      </c>
      <c r="O36" s="206">
        <v>47.89</v>
      </c>
      <c r="P36" s="206">
        <v>48.61</v>
      </c>
      <c r="Q36" s="206">
        <v>5.05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2.74</v>
      </c>
      <c r="W36" s="206">
        <v>8.17</v>
      </c>
      <c r="X36" s="206">
        <v>36.090000000000003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18.559999999999999</v>
      </c>
      <c r="M37" s="206">
        <v>0</v>
      </c>
      <c r="N37" s="206">
        <v>28.53</v>
      </c>
      <c r="O37" s="206">
        <v>47.89</v>
      </c>
      <c r="P37" s="206">
        <v>48.61</v>
      </c>
      <c r="Q37" s="206">
        <v>5.05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2.74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144.49</v>
      </c>
      <c r="L38" s="206">
        <v>18.559999999999999</v>
      </c>
      <c r="M38" s="206">
        <v>0</v>
      </c>
      <c r="N38" s="206">
        <v>28.53</v>
      </c>
      <c r="O38" s="206">
        <v>47.89</v>
      </c>
      <c r="P38" s="206">
        <v>48.61</v>
      </c>
      <c r="Q38" s="206">
        <v>5.05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2.74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144.49</v>
      </c>
      <c r="L39" s="206">
        <v>18.559999999999999</v>
      </c>
      <c r="M39" s="206">
        <v>0</v>
      </c>
      <c r="N39" s="206">
        <v>28.53</v>
      </c>
      <c r="O39" s="206">
        <v>47.89</v>
      </c>
      <c r="P39" s="206">
        <v>48.61</v>
      </c>
      <c r="Q39" s="206">
        <v>5.05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2.74</v>
      </c>
      <c r="W39" s="206">
        <v>8.51</v>
      </c>
      <c r="X39" s="206">
        <v>33.369999999999997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154.13</v>
      </c>
      <c r="L40" s="206">
        <v>18.559999999999999</v>
      </c>
      <c r="M40" s="206">
        <v>0</v>
      </c>
      <c r="N40" s="206">
        <v>28.53</v>
      </c>
      <c r="O40" s="206">
        <v>47.89</v>
      </c>
      <c r="P40" s="206">
        <v>48.61</v>
      </c>
      <c r="Q40" s="206">
        <v>5.05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2.74</v>
      </c>
      <c r="W40" s="206">
        <v>8.51</v>
      </c>
      <c r="X40" s="206">
        <v>33.369999999999997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144.49</v>
      </c>
      <c r="L41" s="206">
        <v>18.559999999999999</v>
      </c>
      <c r="M41" s="206">
        <v>0</v>
      </c>
      <c r="N41" s="206">
        <v>28.53</v>
      </c>
      <c r="O41" s="206">
        <v>47.89</v>
      </c>
      <c r="P41" s="206">
        <v>48.61</v>
      </c>
      <c r="Q41" s="206">
        <v>5.05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2.74</v>
      </c>
      <c r="W41" s="206">
        <v>8.51</v>
      </c>
      <c r="X41" s="206">
        <v>34.909999999999997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144.49</v>
      </c>
      <c r="L42" s="206">
        <v>18.559999999999999</v>
      </c>
      <c r="M42" s="206">
        <v>0</v>
      </c>
      <c r="N42" s="206">
        <v>28.53</v>
      </c>
      <c r="O42" s="206">
        <v>47.89</v>
      </c>
      <c r="P42" s="206">
        <v>48.61</v>
      </c>
      <c r="Q42" s="206">
        <v>5.05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2.74</v>
      </c>
      <c r="W42" s="206">
        <v>8.51</v>
      </c>
      <c r="X42" s="206">
        <v>34.909999999999997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144.49</v>
      </c>
      <c r="L43" s="206">
        <v>18.559999999999999</v>
      </c>
      <c r="M43" s="206">
        <v>0</v>
      </c>
      <c r="N43" s="206">
        <v>28.53</v>
      </c>
      <c r="O43" s="206">
        <v>47.89</v>
      </c>
      <c r="P43" s="206">
        <v>48.61</v>
      </c>
      <c r="Q43" s="206">
        <v>5.05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2.74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144.49</v>
      </c>
      <c r="L44" s="206">
        <v>18.559999999999999</v>
      </c>
      <c r="M44" s="206">
        <v>0</v>
      </c>
      <c r="N44" s="206">
        <v>28.53</v>
      </c>
      <c r="O44" s="206">
        <v>47.89</v>
      </c>
      <c r="P44" s="206">
        <v>48.61</v>
      </c>
      <c r="Q44" s="206">
        <v>5.05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2.74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144.49</v>
      </c>
      <c r="L45" s="206">
        <v>18.559999999999999</v>
      </c>
      <c r="M45" s="206">
        <v>0</v>
      </c>
      <c r="N45" s="206">
        <v>28.53</v>
      </c>
      <c r="O45" s="206">
        <v>47.89</v>
      </c>
      <c r="P45" s="206">
        <v>48.61</v>
      </c>
      <c r="Q45" s="206">
        <v>5.05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2.74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144.49</v>
      </c>
      <c r="L46" s="206">
        <v>18.559999999999999</v>
      </c>
      <c r="M46" s="206">
        <v>0</v>
      </c>
      <c r="N46" s="206">
        <v>28.53</v>
      </c>
      <c r="O46" s="206">
        <v>47.89</v>
      </c>
      <c r="P46" s="206">
        <v>48.61</v>
      </c>
      <c r="Q46" s="206">
        <v>5.05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2.74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144.49</v>
      </c>
      <c r="L47" s="206">
        <v>18.559999999999999</v>
      </c>
      <c r="M47" s="206">
        <v>0</v>
      </c>
      <c r="N47" s="206">
        <v>28.53</v>
      </c>
      <c r="O47" s="206">
        <v>47.89</v>
      </c>
      <c r="P47" s="206">
        <v>48.61</v>
      </c>
      <c r="Q47" s="206">
        <v>5.05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2.74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144.49</v>
      </c>
      <c r="L48" s="206">
        <v>18.559999999999999</v>
      </c>
      <c r="M48" s="206">
        <v>0</v>
      </c>
      <c r="N48" s="206">
        <v>28.53</v>
      </c>
      <c r="O48" s="206">
        <v>47.89</v>
      </c>
      <c r="P48" s="206">
        <v>48.61</v>
      </c>
      <c r="Q48" s="206">
        <v>5.05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2.74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77.06</v>
      </c>
      <c r="L49" s="206">
        <v>17.88</v>
      </c>
      <c r="M49" s="206">
        <v>0</v>
      </c>
      <c r="N49" s="206">
        <v>28.53</v>
      </c>
      <c r="O49" s="206">
        <v>47.89</v>
      </c>
      <c r="P49" s="206">
        <v>48.61</v>
      </c>
      <c r="Q49" s="206">
        <v>0.96</v>
      </c>
      <c r="R49" s="206">
        <v>10.210000000000001</v>
      </c>
      <c r="S49" s="206">
        <v>2.89</v>
      </c>
      <c r="T49" s="206">
        <v>0</v>
      </c>
      <c r="U49" s="206">
        <v>265.69</v>
      </c>
      <c r="V49" s="206">
        <v>2.74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77.06</v>
      </c>
      <c r="L50" s="206">
        <v>17.88</v>
      </c>
      <c r="M50" s="206">
        <v>0</v>
      </c>
      <c r="N50" s="206">
        <v>28.53</v>
      </c>
      <c r="O50" s="206">
        <v>47.89</v>
      </c>
      <c r="P50" s="206">
        <v>48.61</v>
      </c>
      <c r="Q50" s="206">
        <v>0.96</v>
      </c>
      <c r="R50" s="206">
        <v>10.210000000000001</v>
      </c>
      <c r="S50" s="206">
        <v>2.89</v>
      </c>
      <c r="T50" s="206">
        <v>0</v>
      </c>
      <c r="U50" s="206">
        <v>265.69</v>
      </c>
      <c r="V50" s="206">
        <v>2.74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77.06</v>
      </c>
      <c r="L51" s="206">
        <v>17.88</v>
      </c>
      <c r="M51" s="206">
        <v>0</v>
      </c>
      <c r="N51" s="206">
        <v>28.53</v>
      </c>
      <c r="O51" s="206">
        <v>47.89</v>
      </c>
      <c r="P51" s="206">
        <v>48.61</v>
      </c>
      <c r="Q51" s="206">
        <v>0.96</v>
      </c>
      <c r="R51" s="206">
        <v>10.210000000000001</v>
      </c>
      <c r="S51" s="206">
        <v>2.89</v>
      </c>
      <c r="T51" s="206">
        <v>0</v>
      </c>
      <c r="U51" s="206">
        <v>265.69</v>
      </c>
      <c r="V51" s="206">
        <v>2.74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77.06</v>
      </c>
      <c r="L52" s="206">
        <v>17.88</v>
      </c>
      <c r="M52" s="206">
        <v>0</v>
      </c>
      <c r="N52" s="206">
        <v>28.53</v>
      </c>
      <c r="O52" s="206">
        <v>47.89</v>
      </c>
      <c r="P52" s="206">
        <v>48.61</v>
      </c>
      <c r="Q52" s="206">
        <v>0.96</v>
      </c>
      <c r="R52" s="206">
        <v>10.210000000000001</v>
      </c>
      <c r="S52" s="206">
        <v>2.89</v>
      </c>
      <c r="T52" s="206">
        <v>0</v>
      </c>
      <c r="U52" s="206">
        <v>265.69</v>
      </c>
      <c r="V52" s="206">
        <v>2.74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77.06</v>
      </c>
      <c r="L53" s="206">
        <v>17.88</v>
      </c>
      <c r="M53" s="206">
        <v>0</v>
      </c>
      <c r="N53" s="206">
        <v>28.53</v>
      </c>
      <c r="O53" s="206">
        <v>47.89</v>
      </c>
      <c r="P53" s="206">
        <v>48.61</v>
      </c>
      <c r="Q53" s="206">
        <v>0.96</v>
      </c>
      <c r="R53" s="206">
        <v>4.82</v>
      </c>
      <c r="S53" s="206">
        <v>2.89</v>
      </c>
      <c r="T53" s="206">
        <v>0</v>
      </c>
      <c r="U53" s="206">
        <v>265.69</v>
      </c>
      <c r="V53" s="206">
        <v>2.74</v>
      </c>
      <c r="W53" s="206">
        <v>4.82</v>
      </c>
      <c r="X53" s="206">
        <v>17.34</v>
      </c>
      <c r="Y53" s="206">
        <v>0</v>
      </c>
      <c r="Z53" s="206">
        <v>33.11</v>
      </c>
      <c r="AA53" s="206">
        <v>22.07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77.06</v>
      </c>
      <c r="L54" s="206">
        <v>31.32</v>
      </c>
      <c r="M54" s="206">
        <v>0</v>
      </c>
      <c r="N54" s="206">
        <v>28.53</v>
      </c>
      <c r="O54" s="206">
        <v>47.89</v>
      </c>
      <c r="P54" s="206">
        <v>48.61</v>
      </c>
      <c r="Q54" s="206">
        <v>0.96</v>
      </c>
      <c r="R54" s="206">
        <v>4.82</v>
      </c>
      <c r="S54" s="206">
        <v>2.89</v>
      </c>
      <c r="T54" s="206">
        <v>0</v>
      </c>
      <c r="U54" s="206">
        <v>265.69</v>
      </c>
      <c r="V54" s="206">
        <v>2.74</v>
      </c>
      <c r="W54" s="206">
        <v>4.82</v>
      </c>
      <c r="X54" s="206">
        <v>17.34</v>
      </c>
      <c r="Y54" s="206">
        <v>0</v>
      </c>
      <c r="Z54" s="206">
        <v>33.200000000000003</v>
      </c>
      <c r="AA54" s="206">
        <v>22.07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77.069999999999993</v>
      </c>
      <c r="L55" s="206">
        <v>31.1</v>
      </c>
      <c r="M55" s="206">
        <v>0</v>
      </c>
      <c r="N55" s="206">
        <v>28.53</v>
      </c>
      <c r="O55" s="206">
        <v>47.89</v>
      </c>
      <c r="P55" s="206">
        <v>48.61</v>
      </c>
      <c r="Q55" s="206">
        <v>0.96</v>
      </c>
      <c r="R55" s="206">
        <v>4.82</v>
      </c>
      <c r="S55" s="206">
        <v>2.89</v>
      </c>
      <c r="T55" s="206">
        <v>0</v>
      </c>
      <c r="U55" s="206">
        <v>265.69</v>
      </c>
      <c r="V55" s="206">
        <v>2.85</v>
      </c>
      <c r="W55" s="206">
        <v>4.82</v>
      </c>
      <c r="X55" s="206">
        <v>17.34</v>
      </c>
      <c r="Y55" s="206">
        <v>0</v>
      </c>
      <c r="Z55" s="206">
        <v>16.38</v>
      </c>
      <c r="AA55" s="206">
        <v>9.6300000000000008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77.069999999999993</v>
      </c>
      <c r="L56" s="206">
        <v>31.1</v>
      </c>
      <c r="M56" s="206">
        <v>0</v>
      </c>
      <c r="N56" s="206">
        <v>28.53</v>
      </c>
      <c r="O56" s="206">
        <v>47.89</v>
      </c>
      <c r="P56" s="206">
        <v>48.61</v>
      </c>
      <c r="Q56" s="206">
        <v>0.96</v>
      </c>
      <c r="R56" s="206">
        <v>4.82</v>
      </c>
      <c r="S56" s="206">
        <v>2.89</v>
      </c>
      <c r="T56" s="206">
        <v>0</v>
      </c>
      <c r="U56" s="206">
        <v>265.69</v>
      </c>
      <c r="V56" s="206">
        <v>2.85</v>
      </c>
      <c r="W56" s="206">
        <v>4.82</v>
      </c>
      <c r="X56" s="206">
        <v>17.34</v>
      </c>
      <c r="Y56" s="206">
        <v>0</v>
      </c>
      <c r="Z56" s="206">
        <v>16.38</v>
      </c>
      <c r="AA56" s="206">
        <v>9.6300000000000008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77.06</v>
      </c>
      <c r="L57" s="206">
        <v>31.97</v>
      </c>
      <c r="M57" s="206">
        <v>0</v>
      </c>
      <c r="N57" s="206">
        <v>28.53</v>
      </c>
      <c r="O57" s="206">
        <v>47.89</v>
      </c>
      <c r="P57" s="206">
        <v>48.61</v>
      </c>
      <c r="Q57" s="206">
        <v>0.96</v>
      </c>
      <c r="R57" s="206">
        <v>4.82</v>
      </c>
      <c r="S57" s="206">
        <v>2.89</v>
      </c>
      <c r="T57" s="206">
        <v>0</v>
      </c>
      <c r="U57" s="206">
        <v>265.69</v>
      </c>
      <c r="V57" s="206">
        <v>2.85</v>
      </c>
      <c r="W57" s="206">
        <v>4.82</v>
      </c>
      <c r="X57" s="206">
        <v>17.34</v>
      </c>
      <c r="Y57" s="206">
        <v>0</v>
      </c>
      <c r="Z57" s="206">
        <v>16.38</v>
      </c>
      <c r="AA57" s="206">
        <v>9.6300000000000008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77.06</v>
      </c>
      <c r="L58" s="206">
        <v>32.049999999999997</v>
      </c>
      <c r="M58" s="206">
        <v>0</v>
      </c>
      <c r="N58" s="206">
        <v>28.53</v>
      </c>
      <c r="O58" s="206">
        <v>47.89</v>
      </c>
      <c r="P58" s="206">
        <v>48.61</v>
      </c>
      <c r="Q58" s="206">
        <v>0.96</v>
      </c>
      <c r="R58" s="206">
        <v>4.82</v>
      </c>
      <c r="S58" s="206">
        <v>2.89</v>
      </c>
      <c r="T58" s="206">
        <v>0</v>
      </c>
      <c r="U58" s="206">
        <v>265.69</v>
      </c>
      <c r="V58" s="206">
        <v>2.85</v>
      </c>
      <c r="W58" s="206">
        <v>4.82</v>
      </c>
      <c r="X58" s="206">
        <v>17.34</v>
      </c>
      <c r="Y58" s="206">
        <v>0</v>
      </c>
      <c r="Z58" s="206">
        <v>16.38</v>
      </c>
      <c r="AA58" s="206">
        <v>9.6300000000000008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77.069999999999993</v>
      </c>
      <c r="L59" s="206">
        <v>32.049999999999997</v>
      </c>
      <c r="M59" s="206">
        <v>0</v>
      </c>
      <c r="N59" s="206">
        <v>28.53</v>
      </c>
      <c r="O59" s="206">
        <v>47.89</v>
      </c>
      <c r="P59" s="206">
        <v>48.61</v>
      </c>
      <c r="Q59" s="206">
        <v>0.96</v>
      </c>
      <c r="R59" s="206">
        <v>4.82</v>
      </c>
      <c r="S59" s="206">
        <v>2.89</v>
      </c>
      <c r="T59" s="206">
        <v>0</v>
      </c>
      <c r="U59" s="206">
        <v>265.69</v>
      </c>
      <c r="V59" s="206">
        <v>2.85</v>
      </c>
      <c r="W59" s="206">
        <v>4.82</v>
      </c>
      <c r="X59" s="206">
        <v>17.34</v>
      </c>
      <c r="Y59" s="206">
        <v>0</v>
      </c>
      <c r="Z59" s="206">
        <v>16.38</v>
      </c>
      <c r="AA59" s="206">
        <v>9.6300000000000008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77.069999999999993</v>
      </c>
      <c r="L60" s="206">
        <v>32.049999999999997</v>
      </c>
      <c r="M60" s="206">
        <v>0</v>
      </c>
      <c r="N60" s="206">
        <v>28.53</v>
      </c>
      <c r="O60" s="206">
        <v>47.89</v>
      </c>
      <c r="P60" s="206">
        <v>48.61</v>
      </c>
      <c r="Q60" s="206">
        <v>0.96</v>
      </c>
      <c r="R60" s="206">
        <v>4.82</v>
      </c>
      <c r="S60" s="206">
        <v>2.89</v>
      </c>
      <c r="T60" s="206">
        <v>0</v>
      </c>
      <c r="U60" s="206">
        <v>265.69</v>
      </c>
      <c r="V60" s="206">
        <v>2.74</v>
      </c>
      <c r="W60" s="206">
        <v>4.82</v>
      </c>
      <c r="X60" s="206">
        <v>17.34</v>
      </c>
      <c r="Y60" s="206">
        <v>0</v>
      </c>
      <c r="Z60" s="206">
        <v>16.38</v>
      </c>
      <c r="AA60" s="206">
        <v>9.6300000000000008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77.069999999999993</v>
      </c>
      <c r="L61" s="206">
        <v>32.049999999999997</v>
      </c>
      <c r="M61" s="206">
        <v>0</v>
      </c>
      <c r="N61" s="206">
        <v>28.53</v>
      </c>
      <c r="O61" s="206">
        <v>47.89</v>
      </c>
      <c r="P61" s="206">
        <v>48.61</v>
      </c>
      <c r="Q61" s="206">
        <v>0.96</v>
      </c>
      <c r="R61" s="206">
        <v>4.82</v>
      </c>
      <c r="S61" s="206">
        <v>2.89</v>
      </c>
      <c r="T61" s="206">
        <v>0</v>
      </c>
      <c r="U61" s="206">
        <v>265.69</v>
      </c>
      <c r="V61" s="206">
        <v>2.74</v>
      </c>
      <c r="W61" s="206">
        <v>4.82</v>
      </c>
      <c r="X61" s="206">
        <v>17.34</v>
      </c>
      <c r="Y61" s="206">
        <v>0</v>
      </c>
      <c r="Z61" s="206">
        <v>16.38</v>
      </c>
      <c r="AA61" s="206">
        <v>9.6300000000000008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77.06</v>
      </c>
      <c r="L62" s="206">
        <v>32.049999999999997</v>
      </c>
      <c r="M62" s="206">
        <v>0</v>
      </c>
      <c r="N62" s="206">
        <v>28.53</v>
      </c>
      <c r="O62" s="206">
        <v>47.89</v>
      </c>
      <c r="P62" s="206">
        <v>48.61</v>
      </c>
      <c r="Q62" s="206">
        <v>0.96</v>
      </c>
      <c r="R62" s="206">
        <v>4.82</v>
      </c>
      <c r="S62" s="206">
        <v>2.89</v>
      </c>
      <c r="T62" s="206">
        <v>0</v>
      </c>
      <c r="U62" s="206">
        <v>265.69</v>
      </c>
      <c r="V62" s="206">
        <v>2.74</v>
      </c>
      <c r="W62" s="206">
        <v>4.82</v>
      </c>
      <c r="X62" s="206">
        <v>17.34</v>
      </c>
      <c r="Y62" s="206">
        <v>0</v>
      </c>
      <c r="Z62" s="206">
        <v>16.38</v>
      </c>
      <c r="AA62" s="206">
        <v>9.6300000000000008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77.069999999999993</v>
      </c>
      <c r="L63" s="206">
        <v>32.049999999999997</v>
      </c>
      <c r="M63" s="206">
        <v>0</v>
      </c>
      <c r="N63" s="206">
        <v>28.53</v>
      </c>
      <c r="O63" s="206">
        <v>47.89</v>
      </c>
      <c r="P63" s="206">
        <v>48.61</v>
      </c>
      <c r="Q63" s="206">
        <v>0.96</v>
      </c>
      <c r="R63" s="206">
        <v>4.82</v>
      </c>
      <c r="S63" s="206">
        <v>2.89</v>
      </c>
      <c r="T63" s="206">
        <v>0</v>
      </c>
      <c r="U63" s="206">
        <v>265.69</v>
      </c>
      <c r="V63" s="206">
        <v>2.74</v>
      </c>
      <c r="W63" s="206">
        <v>4.82</v>
      </c>
      <c r="X63" s="206">
        <v>17.34</v>
      </c>
      <c r="Y63" s="206">
        <v>0</v>
      </c>
      <c r="Z63" s="206">
        <v>16.38</v>
      </c>
      <c r="AA63" s="206">
        <v>9.6300000000000008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77.06</v>
      </c>
      <c r="L64" s="206">
        <v>32.049999999999997</v>
      </c>
      <c r="M64" s="206">
        <v>0</v>
      </c>
      <c r="N64" s="206">
        <v>28.53</v>
      </c>
      <c r="O64" s="206">
        <v>47.89</v>
      </c>
      <c r="P64" s="206">
        <v>48.61</v>
      </c>
      <c r="Q64" s="206">
        <v>0.96</v>
      </c>
      <c r="R64" s="206">
        <v>4.82</v>
      </c>
      <c r="S64" s="206">
        <v>2.89</v>
      </c>
      <c r="T64" s="206">
        <v>0</v>
      </c>
      <c r="U64" s="206">
        <v>265.69</v>
      </c>
      <c r="V64" s="206">
        <v>2.74</v>
      </c>
      <c r="W64" s="206">
        <v>4.82</v>
      </c>
      <c r="X64" s="206">
        <v>17.34</v>
      </c>
      <c r="Y64" s="206">
        <v>0</v>
      </c>
      <c r="Z64" s="206">
        <v>16.38</v>
      </c>
      <c r="AA64" s="206">
        <v>9.6300000000000008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77.06</v>
      </c>
      <c r="L65" s="206">
        <v>32.049999999999997</v>
      </c>
      <c r="M65" s="206">
        <v>0</v>
      </c>
      <c r="N65" s="206">
        <v>28.53</v>
      </c>
      <c r="O65" s="206">
        <v>47.89</v>
      </c>
      <c r="P65" s="206">
        <v>48.61</v>
      </c>
      <c r="Q65" s="206">
        <v>0.96</v>
      </c>
      <c r="R65" s="206">
        <v>4.82</v>
      </c>
      <c r="S65" s="206">
        <v>2.89</v>
      </c>
      <c r="T65" s="206">
        <v>0</v>
      </c>
      <c r="U65" s="206">
        <v>265.69</v>
      </c>
      <c r="V65" s="206">
        <v>2.74</v>
      </c>
      <c r="W65" s="206">
        <v>4.82</v>
      </c>
      <c r="X65" s="206">
        <v>17.34</v>
      </c>
      <c r="Y65" s="206">
        <v>0</v>
      </c>
      <c r="Z65" s="206">
        <v>16.38</v>
      </c>
      <c r="AA65" s="206">
        <v>9.6300000000000008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77.069999999999993</v>
      </c>
      <c r="L66" s="206">
        <v>32.049999999999997</v>
      </c>
      <c r="M66" s="206">
        <v>0</v>
      </c>
      <c r="N66" s="206">
        <v>28.53</v>
      </c>
      <c r="O66" s="206">
        <v>47.89</v>
      </c>
      <c r="P66" s="206">
        <v>48.61</v>
      </c>
      <c r="Q66" s="206">
        <v>0.96</v>
      </c>
      <c r="R66" s="206">
        <v>4.82</v>
      </c>
      <c r="S66" s="206">
        <v>2.89</v>
      </c>
      <c r="T66" s="206">
        <v>0</v>
      </c>
      <c r="U66" s="206">
        <v>265.69</v>
      </c>
      <c r="V66" s="206">
        <v>2.74</v>
      </c>
      <c r="W66" s="206">
        <v>4.82</v>
      </c>
      <c r="X66" s="206">
        <v>17.34</v>
      </c>
      <c r="Y66" s="206">
        <v>0</v>
      </c>
      <c r="Z66" s="206">
        <v>16.38</v>
      </c>
      <c r="AA66" s="206">
        <v>9.6300000000000008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77.06</v>
      </c>
      <c r="L67" s="206">
        <v>29.26</v>
      </c>
      <c r="M67" s="206">
        <v>0</v>
      </c>
      <c r="N67" s="206">
        <v>28.53</v>
      </c>
      <c r="O67" s="206">
        <v>47.89</v>
      </c>
      <c r="P67" s="206">
        <v>48.61</v>
      </c>
      <c r="Q67" s="206">
        <v>0.96</v>
      </c>
      <c r="R67" s="206">
        <v>10.210000000000001</v>
      </c>
      <c r="S67" s="206">
        <v>2.89</v>
      </c>
      <c r="T67" s="206">
        <v>0</v>
      </c>
      <c r="U67" s="206">
        <v>265.69</v>
      </c>
      <c r="V67" s="206">
        <v>2.74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22.07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77.06</v>
      </c>
      <c r="L68" s="206">
        <v>28.9</v>
      </c>
      <c r="M68" s="206">
        <v>0</v>
      </c>
      <c r="N68" s="206">
        <v>28.53</v>
      </c>
      <c r="O68" s="206">
        <v>47.89</v>
      </c>
      <c r="P68" s="206">
        <v>48.61</v>
      </c>
      <c r="Q68" s="206">
        <v>0.96</v>
      </c>
      <c r="R68" s="206">
        <v>10.210000000000001</v>
      </c>
      <c r="S68" s="206">
        <v>2.89</v>
      </c>
      <c r="T68" s="206">
        <v>0</v>
      </c>
      <c r="U68" s="206">
        <v>265.69</v>
      </c>
      <c r="V68" s="206">
        <v>2.74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22.07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77.06</v>
      </c>
      <c r="L69" s="206">
        <v>28.9</v>
      </c>
      <c r="M69" s="206">
        <v>0</v>
      </c>
      <c r="N69" s="206">
        <v>28.53</v>
      </c>
      <c r="O69" s="206">
        <v>47.89</v>
      </c>
      <c r="P69" s="206">
        <v>48.61</v>
      </c>
      <c r="Q69" s="206">
        <v>0.96</v>
      </c>
      <c r="R69" s="206">
        <v>10.210000000000001</v>
      </c>
      <c r="S69" s="206">
        <v>2.89</v>
      </c>
      <c r="T69" s="206">
        <v>0</v>
      </c>
      <c r="U69" s="206">
        <v>265.69</v>
      </c>
      <c r="V69" s="206">
        <v>2.74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22.07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77.06</v>
      </c>
      <c r="L70" s="206">
        <v>28.9</v>
      </c>
      <c r="M70" s="206">
        <v>0</v>
      </c>
      <c r="N70" s="206">
        <v>28.53</v>
      </c>
      <c r="O70" s="206">
        <v>47.89</v>
      </c>
      <c r="P70" s="206">
        <v>48.61</v>
      </c>
      <c r="Q70" s="206">
        <v>0.96</v>
      </c>
      <c r="R70" s="206">
        <v>10.210000000000001</v>
      </c>
      <c r="S70" s="206">
        <v>2.89</v>
      </c>
      <c r="T70" s="206">
        <v>0</v>
      </c>
      <c r="U70" s="206">
        <v>265.69</v>
      </c>
      <c r="V70" s="206">
        <v>2.74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96.33</v>
      </c>
      <c r="L71" s="206">
        <v>28.9</v>
      </c>
      <c r="M71" s="206">
        <v>0</v>
      </c>
      <c r="N71" s="206">
        <v>28.53</v>
      </c>
      <c r="O71" s="206">
        <v>47.89</v>
      </c>
      <c r="P71" s="206">
        <v>48.61</v>
      </c>
      <c r="Q71" s="206">
        <v>5.05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2.74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20.3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96.33</v>
      </c>
      <c r="L72" s="206">
        <v>28.9</v>
      </c>
      <c r="M72" s="206">
        <v>0</v>
      </c>
      <c r="N72" s="206">
        <v>28.53</v>
      </c>
      <c r="O72" s="206">
        <v>47.89</v>
      </c>
      <c r="P72" s="206">
        <v>48.61</v>
      </c>
      <c r="Q72" s="206">
        <v>5.05</v>
      </c>
      <c r="R72" s="206">
        <v>10.210000000000001</v>
      </c>
      <c r="S72" s="206">
        <v>6.14</v>
      </c>
      <c r="T72" s="206">
        <v>0</v>
      </c>
      <c r="U72" s="206">
        <v>265.69</v>
      </c>
      <c r="V72" s="206">
        <v>2.74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15.9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96.33</v>
      </c>
      <c r="L73" s="206">
        <v>28.9</v>
      </c>
      <c r="M73" s="206">
        <v>0</v>
      </c>
      <c r="N73" s="206">
        <v>28.53</v>
      </c>
      <c r="O73" s="206">
        <v>47.89</v>
      </c>
      <c r="P73" s="206">
        <v>48.61</v>
      </c>
      <c r="Q73" s="206">
        <v>5.05</v>
      </c>
      <c r="R73" s="206">
        <v>10.210000000000001</v>
      </c>
      <c r="S73" s="206">
        <v>6.14</v>
      </c>
      <c r="T73" s="206">
        <v>0</v>
      </c>
      <c r="U73" s="206">
        <v>265.69</v>
      </c>
      <c r="V73" s="206">
        <v>2.74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11.05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96.33</v>
      </c>
      <c r="L74" s="206">
        <v>28.9</v>
      </c>
      <c r="M74" s="206">
        <v>0</v>
      </c>
      <c r="N74" s="206">
        <v>28.53</v>
      </c>
      <c r="O74" s="206">
        <v>47.89</v>
      </c>
      <c r="P74" s="206">
        <v>48.61</v>
      </c>
      <c r="Q74" s="206">
        <v>5.05</v>
      </c>
      <c r="R74" s="206">
        <v>10.210000000000001</v>
      </c>
      <c r="S74" s="206">
        <v>6.14</v>
      </c>
      <c r="T74" s="206">
        <v>0</v>
      </c>
      <c r="U74" s="206">
        <v>265.69</v>
      </c>
      <c r="V74" s="206">
        <v>2.74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3.99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77.06</v>
      </c>
      <c r="L75" s="206">
        <v>21.19</v>
      </c>
      <c r="M75" s="206">
        <v>0</v>
      </c>
      <c r="N75" s="206">
        <v>28.53</v>
      </c>
      <c r="O75" s="206">
        <v>47.89</v>
      </c>
      <c r="P75" s="206">
        <v>48.61</v>
      </c>
      <c r="Q75" s="206">
        <v>5.05</v>
      </c>
      <c r="R75" s="206">
        <v>10.210000000000001</v>
      </c>
      <c r="S75" s="206">
        <v>6.14</v>
      </c>
      <c r="T75" s="206">
        <v>0</v>
      </c>
      <c r="U75" s="206">
        <v>265.69</v>
      </c>
      <c r="V75" s="206">
        <v>2.74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77.06</v>
      </c>
      <c r="L76" s="206">
        <v>21.19</v>
      </c>
      <c r="M76" s="206">
        <v>0</v>
      </c>
      <c r="N76" s="206">
        <v>28.53</v>
      </c>
      <c r="O76" s="206">
        <v>47.89</v>
      </c>
      <c r="P76" s="206">
        <v>48.61</v>
      </c>
      <c r="Q76" s="206">
        <v>5.05</v>
      </c>
      <c r="R76" s="206">
        <v>10.210000000000001</v>
      </c>
      <c r="S76" s="206">
        <v>6.14</v>
      </c>
      <c r="T76" s="206">
        <v>0</v>
      </c>
      <c r="U76" s="206">
        <v>265.69</v>
      </c>
      <c r="V76" s="206">
        <v>2.74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77.06</v>
      </c>
      <c r="L77" s="206">
        <v>21.19</v>
      </c>
      <c r="M77" s="206">
        <v>0</v>
      </c>
      <c r="N77" s="206">
        <v>28.53</v>
      </c>
      <c r="O77" s="206">
        <v>47.89</v>
      </c>
      <c r="P77" s="206">
        <v>48.61</v>
      </c>
      <c r="Q77" s="206">
        <v>5.05</v>
      </c>
      <c r="R77" s="206">
        <v>10.210000000000001</v>
      </c>
      <c r="S77" s="206">
        <v>6.14</v>
      </c>
      <c r="T77" s="206">
        <v>0</v>
      </c>
      <c r="U77" s="206">
        <v>265.69</v>
      </c>
      <c r="V77" s="206">
        <v>2.74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77.06</v>
      </c>
      <c r="L78" s="206">
        <v>21.19</v>
      </c>
      <c r="M78" s="206">
        <v>0</v>
      </c>
      <c r="N78" s="206">
        <v>28.53</v>
      </c>
      <c r="O78" s="206">
        <v>47.89</v>
      </c>
      <c r="P78" s="206">
        <v>48.61</v>
      </c>
      <c r="Q78" s="206">
        <v>5.05</v>
      </c>
      <c r="R78" s="206">
        <v>10.210000000000001</v>
      </c>
      <c r="S78" s="206">
        <v>6.14</v>
      </c>
      <c r="T78" s="206">
        <v>0</v>
      </c>
      <c r="U78" s="206">
        <v>265.69</v>
      </c>
      <c r="V78" s="206">
        <v>2.74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76.63</v>
      </c>
      <c r="L79" s="206">
        <v>21.19</v>
      </c>
      <c r="M79" s="206">
        <v>0</v>
      </c>
      <c r="N79" s="206">
        <v>28.53</v>
      </c>
      <c r="O79" s="206">
        <v>47.89</v>
      </c>
      <c r="P79" s="206">
        <v>48.61</v>
      </c>
      <c r="Q79" s="206">
        <v>5.05</v>
      </c>
      <c r="R79" s="206">
        <v>10.210000000000001</v>
      </c>
      <c r="S79" s="206">
        <v>6.14</v>
      </c>
      <c r="T79" s="206">
        <v>0</v>
      </c>
      <c r="U79" s="206">
        <v>265.69</v>
      </c>
      <c r="V79" s="206">
        <v>2.74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77.06</v>
      </c>
      <c r="L80" s="206">
        <v>21.19</v>
      </c>
      <c r="M80" s="206">
        <v>0</v>
      </c>
      <c r="N80" s="206">
        <v>28.53</v>
      </c>
      <c r="O80" s="206">
        <v>47.89</v>
      </c>
      <c r="P80" s="206">
        <v>48.61</v>
      </c>
      <c r="Q80" s="206">
        <v>5.05</v>
      </c>
      <c r="R80" s="206">
        <v>10.210000000000001</v>
      </c>
      <c r="S80" s="206">
        <v>6.14</v>
      </c>
      <c r="T80" s="206">
        <v>0</v>
      </c>
      <c r="U80" s="206">
        <v>265.69</v>
      </c>
      <c r="V80" s="206">
        <v>2.74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77.06</v>
      </c>
      <c r="L81" s="206">
        <v>21.19</v>
      </c>
      <c r="M81" s="206">
        <v>0</v>
      </c>
      <c r="N81" s="206">
        <v>28.53</v>
      </c>
      <c r="O81" s="206">
        <v>47.89</v>
      </c>
      <c r="P81" s="206">
        <v>48.61</v>
      </c>
      <c r="Q81" s="206">
        <v>5.05</v>
      </c>
      <c r="R81" s="206">
        <v>10.210000000000001</v>
      </c>
      <c r="S81" s="206">
        <v>6.14</v>
      </c>
      <c r="T81" s="206">
        <v>0</v>
      </c>
      <c r="U81" s="206">
        <v>265.69</v>
      </c>
      <c r="V81" s="206">
        <v>2.74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77.06</v>
      </c>
      <c r="L82" s="206">
        <v>21.19</v>
      </c>
      <c r="M82" s="206">
        <v>0</v>
      </c>
      <c r="N82" s="206">
        <v>28.53</v>
      </c>
      <c r="O82" s="206">
        <v>47.89</v>
      </c>
      <c r="P82" s="206">
        <v>48.61</v>
      </c>
      <c r="Q82" s="206">
        <v>5.05</v>
      </c>
      <c r="R82" s="206">
        <v>10.210000000000001</v>
      </c>
      <c r="S82" s="206">
        <v>6.14</v>
      </c>
      <c r="T82" s="206">
        <v>0</v>
      </c>
      <c r="U82" s="206">
        <v>265.69</v>
      </c>
      <c r="V82" s="206">
        <v>2.74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77.06</v>
      </c>
      <c r="L83" s="206">
        <v>21.19</v>
      </c>
      <c r="M83" s="206">
        <v>0</v>
      </c>
      <c r="N83" s="206">
        <v>28.53</v>
      </c>
      <c r="O83" s="206">
        <v>47.89</v>
      </c>
      <c r="P83" s="206">
        <v>48.61</v>
      </c>
      <c r="Q83" s="206">
        <v>5.05</v>
      </c>
      <c r="R83" s="206">
        <v>10.210000000000001</v>
      </c>
      <c r="S83" s="206">
        <v>6.14</v>
      </c>
      <c r="T83" s="206">
        <v>0</v>
      </c>
      <c r="U83" s="206">
        <v>265.69</v>
      </c>
      <c r="V83" s="206">
        <v>2.74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77.06</v>
      </c>
      <c r="L84" s="206">
        <v>21.19</v>
      </c>
      <c r="M84" s="206">
        <v>0</v>
      </c>
      <c r="N84" s="206">
        <v>28.53</v>
      </c>
      <c r="O84" s="206">
        <v>47.89</v>
      </c>
      <c r="P84" s="206">
        <v>48.61</v>
      </c>
      <c r="Q84" s="206">
        <v>5.05</v>
      </c>
      <c r="R84" s="206">
        <v>10.210000000000001</v>
      </c>
      <c r="S84" s="206">
        <v>6.14</v>
      </c>
      <c r="T84" s="206">
        <v>0</v>
      </c>
      <c r="U84" s="206">
        <v>265.69</v>
      </c>
      <c r="V84" s="206">
        <v>2.74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156.97</v>
      </c>
      <c r="L85" s="206">
        <v>21.19</v>
      </c>
      <c r="M85" s="206">
        <v>0</v>
      </c>
      <c r="N85" s="206">
        <v>28.53</v>
      </c>
      <c r="O85" s="206">
        <v>47.89</v>
      </c>
      <c r="P85" s="206">
        <v>48.61</v>
      </c>
      <c r="Q85" s="206">
        <v>5.05</v>
      </c>
      <c r="R85" s="206">
        <v>10.210000000000001</v>
      </c>
      <c r="S85" s="206">
        <v>6.14</v>
      </c>
      <c r="T85" s="206">
        <v>0</v>
      </c>
      <c r="U85" s="206">
        <v>265.69</v>
      </c>
      <c r="V85" s="206">
        <v>2.74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21.19</v>
      </c>
      <c r="M86" s="206">
        <v>0</v>
      </c>
      <c r="N86" s="206">
        <v>28.53</v>
      </c>
      <c r="O86" s="206">
        <v>47.89</v>
      </c>
      <c r="P86" s="206">
        <v>48.61</v>
      </c>
      <c r="Q86" s="206">
        <v>5.05</v>
      </c>
      <c r="R86" s="206">
        <v>10.210000000000001</v>
      </c>
      <c r="S86" s="206">
        <v>6.14</v>
      </c>
      <c r="T86" s="206">
        <v>0</v>
      </c>
      <c r="U86" s="206">
        <v>265.69</v>
      </c>
      <c r="V86" s="206">
        <v>2.74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164.62</v>
      </c>
      <c r="L87" s="206">
        <v>21.19</v>
      </c>
      <c r="M87" s="206">
        <v>0</v>
      </c>
      <c r="N87" s="206">
        <v>28.53</v>
      </c>
      <c r="O87" s="206">
        <v>47.89</v>
      </c>
      <c r="P87" s="206">
        <v>48.61</v>
      </c>
      <c r="Q87" s="206">
        <v>5.05</v>
      </c>
      <c r="R87" s="206">
        <v>10.210000000000001</v>
      </c>
      <c r="S87" s="206">
        <v>6.14</v>
      </c>
      <c r="T87" s="206">
        <v>0</v>
      </c>
      <c r="U87" s="206">
        <v>265.69</v>
      </c>
      <c r="V87" s="206">
        <v>2.74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21.19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5.05</v>
      </c>
      <c r="R88" s="206">
        <v>10.210000000000001</v>
      </c>
      <c r="S88" s="206">
        <v>6.14</v>
      </c>
      <c r="T88" s="206">
        <v>0</v>
      </c>
      <c r="U88" s="206">
        <v>265.69</v>
      </c>
      <c r="V88" s="206">
        <v>2.74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77.06</v>
      </c>
      <c r="L89" s="206">
        <v>21.19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5.05</v>
      </c>
      <c r="R89" s="206">
        <v>10.210000000000001</v>
      </c>
      <c r="S89" s="206">
        <v>6.14</v>
      </c>
      <c r="T89" s="206">
        <v>0</v>
      </c>
      <c r="U89" s="206">
        <v>265.69</v>
      </c>
      <c r="V89" s="206">
        <v>2.74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77.040000000000006</v>
      </c>
      <c r="L90" s="206">
        <v>21.19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5.05</v>
      </c>
      <c r="R90" s="206">
        <v>10.210000000000001</v>
      </c>
      <c r="S90" s="206">
        <v>6.14</v>
      </c>
      <c r="T90" s="206">
        <v>0</v>
      </c>
      <c r="U90" s="206">
        <v>265.69</v>
      </c>
      <c r="V90" s="206">
        <v>2.74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77.06</v>
      </c>
      <c r="L91" s="206">
        <v>21.19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5.05</v>
      </c>
      <c r="R91" s="206">
        <v>10.210000000000001</v>
      </c>
      <c r="S91" s="206">
        <v>6.14</v>
      </c>
      <c r="T91" s="206">
        <v>0</v>
      </c>
      <c r="U91" s="206">
        <v>265.69</v>
      </c>
      <c r="V91" s="206">
        <v>2.74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77.06</v>
      </c>
      <c r="L92" s="206">
        <v>21.19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5.05</v>
      </c>
      <c r="R92" s="206">
        <v>10.210000000000001</v>
      </c>
      <c r="S92" s="206">
        <v>6.14</v>
      </c>
      <c r="T92" s="206">
        <v>0</v>
      </c>
      <c r="U92" s="206">
        <v>265.69</v>
      </c>
      <c r="V92" s="206">
        <v>2.74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77.06</v>
      </c>
      <c r="L93" s="206">
        <v>21.19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6.14</v>
      </c>
      <c r="T93" s="206">
        <v>0</v>
      </c>
      <c r="U93" s="206">
        <v>265.69</v>
      </c>
      <c r="V93" s="206">
        <v>2.74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77.06</v>
      </c>
      <c r="L94" s="206">
        <v>21.19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6.14</v>
      </c>
      <c r="T94" s="206">
        <v>0</v>
      </c>
      <c r="U94" s="206">
        <v>265.69</v>
      </c>
      <c r="V94" s="206">
        <v>2.74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78.989999999999995</v>
      </c>
      <c r="L95" s="206">
        <v>21.19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10.210000000000001</v>
      </c>
      <c r="S95" s="206">
        <v>6.14</v>
      </c>
      <c r="T95" s="206">
        <v>0</v>
      </c>
      <c r="U95" s="206">
        <v>265.69</v>
      </c>
      <c r="V95" s="206">
        <v>2.74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75.56</v>
      </c>
      <c r="L96" s="206">
        <v>21.19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6.14</v>
      </c>
      <c r="T96" s="206">
        <v>0</v>
      </c>
      <c r="U96" s="206">
        <v>265.69</v>
      </c>
      <c r="V96" s="206">
        <v>2.74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77.06</v>
      </c>
      <c r="L97" s="206">
        <v>22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6.14</v>
      </c>
      <c r="T97" s="206">
        <v>0</v>
      </c>
      <c r="U97" s="206">
        <v>265.69</v>
      </c>
      <c r="V97" s="206">
        <v>2.74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77.06</v>
      </c>
      <c r="L98" s="206">
        <v>22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6.14</v>
      </c>
      <c r="T98" s="206">
        <v>0</v>
      </c>
      <c r="U98" s="206">
        <v>265.69</v>
      </c>
      <c r="V98" s="206">
        <v>2.74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2.3264350000000009</v>
      </c>
      <c r="L99">
        <f t="shared" si="0"/>
        <v>0.52445000000000019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1.1666399999999999</v>
      </c>
      <c r="Q99">
        <f t="shared" si="0"/>
        <v>7.4750000000000108E-2</v>
      </c>
      <c r="R99">
        <f t="shared" si="0"/>
        <v>0.19758750000000014</v>
      </c>
      <c r="S99">
        <f t="shared" si="0"/>
        <v>0.13218749999999987</v>
      </c>
      <c r="T99">
        <f t="shared" si="0"/>
        <v>0</v>
      </c>
      <c r="U99">
        <f t="shared" si="0"/>
        <v>6.3765599999999916</v>
      </c>
      <c r="V99">
        <f t="shared" si="0"/>
        <v>5.8007500000000066E-2</v>
      </c>
      <c r="W99">
        <f t="shared" si="0"/>
        <v>0.16664749999999987</v>
      </c>
      <c r="X99">
        <f t="shared" si="0"/>
        <v>0.66159999999999985</v>
      </c>
      <c r="Y99">
        <f t="shared" si="0"/>
        <v>0</v>
      </c>
      <c r="Z99">
        <f t="shared" si="0"/>
        <v>0.76353749999999976</v>
      </c>
      <c r="AA99">
        <f t="shared" si="0"/>
        <v>0.43015999999999971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0.28019749999999982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45005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443.12</v>
      </c>
      <c r="M3" s="206">
        <v>26.76</v>
      </c>
      <c r="N3" s="206">
        <v>34.47</v>
      </c>
      <c r="O3" s="206">
        <v>0</v>
      </c>
      <c r="P3" s="206">
        <v>30.09</v>
      </c>
      <c r="Q3" s="206">
        <v>1.93</v>
      </c>
      <c r="R3" s="206">
        <v>3.85</v>
      </c>
      <c r="S3" s="206">
        <v>1.93</v>
      </c>
      <c r="T3" s="206">
        <v>0</v>
      </c>
      <c r="U3" s="206">
        <v>20.62</v>
      </c>
      <c r="V3" s="206">
        <v>0</v>
      </c>
      <c r="W3" s="206">
        <v>1.85</v>
      </c>
      <c r="X3" s="206">
        <v>9.6300000000000008</v>
      </c>
      <c r="Y3" s="206">
        <v>0</v>
      </c>
      <c r="Z3" s="206">
        <v>9.6300000000000008</v>
      </c>
      <c r="AA3" s="206">
        <v>7.71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4.8600000000000003</v>
      </c>
      <c r="L4" s="206">
        <v>385.32</v>
      </c>
      <c r="M4" s="206">
        <v>26.76</v>
      </c>
      <c r="N4" s="206">
        <v>34.47</v>
      </c>
      <c r="O4" s="206">
        <v>0</v>
      </c>
      <c r="P4" s="206">
        <v>30.09</v>
      </c>
      <c r="Q4" s="206">
        <v>1.93</v>
      </c>
      <c r="R4" s="206">
        <v>3.85</v>
      </c>
      <c r="S4" s="206">
        <v>1.93</v>
      </c>
      <c r="T4" s="206">
        <v>0</v>
      </c>
      <c r="U4" s="206">
        <v>20.62</v>
      </c>
      <c r="V4" s="206">
        <v>0</v>
      </c>
      <c r="W4" s="206">
        <v>1.93</v>
      </c>
      <c r="X4" s="206">
        <v>9.6300000000000008</v>
      </c>
      <c r="Y4" s="206">
        <v>0</v>
      </c>
      <c r="Z4" s="206">
        <v>9.6300000000000008</v>
      </c>
      <c r="AA4" s="206">
        <v>7.71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314.16000000000003</v>
      </c>
      <c r="M5" s="206">
        <v>26.76</v>
      </c>
      <c r="N5" s="206">
        <v>34.47</v>
      </c>
      <c r="O5" s="206">
        <v>0</v>
      </c>
      <c r="P5" s="206">
        <v>30.09</v>
      </c>
      <c r="Q5" s="206">
        <v>1.93</v>
      </c>
      <c r="R5" s="206">
        <v>3.85</v>
      </c>
      <c r="S5" s="206">
        <v>1.93</v>
      </c>
      <c r="T5" s="206">
        <v>0</v>
      </c>
      <c r="U5" s="206">
        <v>20.62</v>
      </c>
      <c r="V5" s="206">
        <v>0</v>
      </c>
      <c r="W5" s="206">
        <v>3.07</v>
      </c>
      <c r="X5" s="206">
        <v>9.94</v>
      </c>
      <c r="Y5" s="206">
        <v>0</v>
      </c>
      <c r="Z5" s="206">
        <v>9.6300000000000008</v>
      </c>
      <c r="AA5" s="206">
        <v>7.71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311.3</v>
      </c>
      <c r="M6" s="206">
        <v>26.76</v>
      </c>
      <c r="N6" s="206">
        <v>34.47</v>
      </c>
      <c r="O6" s="206">
        <v>0</v>
      </c>
      <c r="P6" s="206">
        <v>30.09</v>
      </c>
      <c r="Q6" s="206">
        <v>1.93</v>
      </c>
      <c r="R6" s="206">
        <v>3.85</v>
      </c>
      <c r="S6" s="206">
        <v>1.93</v>
      </c>
      <c r="T6" s="206">
        <v>0</v>
      </c>
      <c r="U6" s="206">
        <v>20.62</v>
      </c>
      <c r="V6" s="206">
        <v>0</v>
      </c>
      <c r="W6" s="206">
        <v>1.93</v>
      </c>
      <c r="X6" s="206">
        <v>9.6300000000000008</v>
      </c>
      <c r="Y6" s="206">
        <v>0</v>
      </c>
      <c r="Z6" s="206">
        <v>9.6300000000000008</v>
      </c>
      <c r="AA6" s="206">
        <v>7.71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311.3</v>
      </c>
      <c r="M7" s="206">
        <v>26.76</v>
      </c>
      <c r="N7" s="206">
        <v>34.47</v>
      </c>
      <c r="O7" s="206">
        <v>0</v>
      </c>
      <c r="P7" s="206">
        <v>30.09</v>
      </c>
      <c r="Q7" s="206">
        <v>1.93</v>
      </c>
      <c r="R7" s="206">
        <v>3.85</v>
      </c>
      <c r="S7" s="206">
        <v>1.93</v>
      </c>
      <c r="T7" s="206">
        <v>0</v>
      </c>
      <c r="U7" s="206">
        <v>20.62</v>
      </c>
      <c r="V7" s="206">
        <v>0</v>
      </c>
      <c r="W7" s="206">
        <v>1.93</v>
      </c>
      <c r="X7" s="206">
        <v>9.6300000000000008</v>
      </c>
      <c r="Y7" s="206">
        <v>0</v>
      </c>
      <c r="Z7" s="206">
        <v>9.6300000000000008</v>
      </c>
      <c r="AA7" s="206">
        <v>7.71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311.3</v>
      </c>
      <c r="M8" s="206">
        <v>26.76</v>
      </c>
      <c r="N8" s="206">
        <v>34.47</v>
      </c>
      <c r="O8" s="206">
        <v>0</v>
      </c>
      <c r="P8" s="206">
        <v>30.09</v>
      </c>
      <c r="Q8" s="206">
        <v>1.93</v>
      </c>
      <c r="R8" s="206">
        <v>3.85</v>
      </c>
      <c r="S8" s="206">
        <v>1.93</v>
      </c>
      <c r="T8" s="206">
        <v>0</v>
      </c>
      <c r="U8" s="206">
        <v>20.62</v>
      </c>
      <c r="V8" s="206">
        <v>0</v>
      </c>
      <c r="W8" s="206">
        <v>1.93</v>
      </c>
      <c r="X8" s="206">
        <v>9.6300000000000008</v>
      </c>
      <c r="Y8" s="206">
        <v>0</v>
      </c>
      <c r="Z8" s="206">
        <v>9.6300000000000008</v>
      </c>
      <c r="AA8" s="206">
        <v>7.71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311.3</v>
      </c>
      <c r="M9" s="206">
        <v>26.76</v>
      </c>
      <c r="N9" s="206">
        <v>34.47</v>
      </c>
      <c r="O9" s="206">
        <v>0</v>
      </c>
      <c r="P9" s="206">
        <v>30.09</v>
      </c>
      <c r="Q9" s="206">
        <v>1.93</v>
      </c>
      <c r="R9" s="206">
        <v>3.85</v>
      </c>
      <c r="S9" s="206">
        <v>1.93</v>
      </c>
      <c r="T9" s="206">
        <v>0</v>
      </c>
      <c r="U9" s="206">
        <v>20.62</v>
      </c>
      <c r="V9" s="206">
        <v>0</v>
      </c>
      <c r="W9" s="206">
        <v>1.93</v>
      </c>
      <c r="X9" s="206">
        <v>9.6300000000000008</v>
      </c>
      <c r="Y9" s="206">
        <v>0</v>
      </c>
      <c r="Z9" s="206">
        <v>9.6300000000000008</v>
      </c>
      <c r="AA9" s="206">
        <v>7.71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311.3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1.93</v>
      </c>
      <c r="R10" s="206">
        <v>3.85</v>
      </c>
      <c r="S10" s="206">
        <v>1.93</v>
      </c>
      <c r="T10" s="206">
        <v>0</v>
      </c>
      <c r="U10" s="206">
        <v>20.62</v>
      </c>
      <c r="V10" s="206">
        <v>0</v>
      </c>
      <c r="W10" s="206">
        <v>1.93</v>
      </c>
      <c r="X10" s="206">
        <v>9.6300000000000008</v>
      </c>
      <c r="Y10" s="206">
        <v>0</v>
      </c>
      <c r="Z10" s="206">
        <v>9.6300000000000008</v>
      </c>
      <c r="AA10" s="206">
        <v>7.71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311.3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1.93</v>
      </c>
      <c r="R11" s="206">
        <v>3.85</v>
      </c>
      <c r="S11" s="206">
        <v>1.93</v>
      </c>
      <c r="T11" s="206">
        <v>0</v>
      </c>
      <c r="U11" s="206">
        <v>20.62</v>
      </c>
      <c r="V11" s="206">
        <v>0</v>
      </c>
      <c r="W11" s="206">
        <v>1.93</v>
      </c>
      <c r="X11" s="206">
        <v>9.6300000000000008</v>
      </c>
      <c r="Y11" s="206">
        <v>0</v>
      </c>
      <c r="Z11" s="206">
        <v>9.6300000000000008</v>
      </c>
      <c r="AA11" s="206">
        <v>7.71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311.3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1.93</v>
      </c>
      <c r="R12" s="206">
        <v>3.85</v>
      </c>
      <c r="S12" s="206">
        <v>1.93</v>
      </c>
      <c r="T12" s="206">
        <v>0</v>
      </c>
      <c r="U12" s="206">
        <v>20.62</v>
      </c>
      <c r="V12" s="206">
        <v>0</v>
      </c>
      <c r="W12" s="206">
        <v>1.93</v>
      </c>
      <c r="X12" s="206">
        <v>9.6300000000000008</v>
      </c>
      <c r="Y12" s="206">
        <v>0</v>
      </c>
      <c r="Z12" s="206">
        <v>9.6300000000000008</v>
      </c>
      <c r="AA12" s="206">
        <v>7.71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311.3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1.93</v>
      </c>
      <c r="R13" s="206">
        <v>3.85</v>
      </c>
      <c r="S13" s="206">
        <v>1.93</v>
      </c>
      <c r="T13" s="206">
        <v>0</v>
      </c>
      <c r="U13" s="206">
        <v>20.62</v>
      </c>
      <c r="V13" s="206">
        <v>0</v>
      </c>
      <c r="W13" s="206">
        <v>1.93</v>
      </c>
      <c r="X13" s="206">
        <v>9.6300000000000008</v>
      </c>
      <c r="Y13" s="206">
        <v>0</v>
      </c>
      <c r="Z13" s="206">
        <v>9.6300000000000008</v>
      </c>
      <c r="AA13" s="206">
        <v>7.71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4.82</v>
      </c>
      <c r="L14" s="206">
        <v>311.3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1.93</v>
      </c>
      <c r="R14" s="206">
        <v>3.85</v>
      </c>
      <c r="S14" s="206">
        <v>1.93</v>
      </c>
      <c r="T14" s="206">
        <v>0</v>
      </c>
      <c r="U14" s="206">
        <v>20.62</v>
      </c>
      <c r="V14" s="206">
        <v>0</v>
      </c>
      <c r="W14" s="206">
        <v>1.93</v>
      </c>
      <c r="X14" s="206">
        <v>9.6300000000000008</v>
      </c>
      <c r="Y14" s="206">
        <v>0</v>
      </c>
      <c r="Z14" s="206">
        <v>9.6300000000000008</v>
      </c>
      <c r="AA14" s="206">
        <v>7.71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311.3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1.93</v>
      </c>
      <c r="R15" s="206">
        <v>3.85</v>
      </c>
      <c r="S15" s="206">
        <v>1.93</v>
      </c>
      <c r="T15" s="206">
        <v>0</v>
      </c>
      <c r="U15" s="206">
        <v>20.62</v>
      </c>
      <c r="V15" s="206">
        <v>0</v>
      </c>
      <c r="W15" s="206">
        <v>1.93</v>
      </c>
      <c r="X15" s="206">
        <v>9.6300000000000008</v>
      </c>
      <c r="Y15" s="206">
        <v>0</v>
      </c>
      <c r="Z15" s="206">
        <v>9.6300000000000008</v>
      </c>
      <c r="AA15" s="206">
        <v>7.71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4.82</v>
      </c>
      <c r="L16" s="206">
        <v>311.3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1.93</v>
      </c>
      <c r="R16" s="206">
        <v>3.85</v>
      </c>
      <c r="S16" s="206">
        <v>1.93</v>
      </c>
      <c r="T16" s="206">
        <v>0</v>
      </c>
      <c r="U16" s="206">
        <v>20.62</v>
      </c>
      <c r="V16" s="206">
        <v>0</v>
      </c>
      <c r="W16" s="206">
        <v>1.93</v>
      </c>
      <c r="X16" s="206">
        <v>9.6300000000000008</v>
      </c>
      <c r="Y16" s="206">
        <v>0</v>
      </c>
      <c r="Z16" s="206">
        <v>9.6300000000000008</v>
      </c>
      <c r="AA16" s="206">
        <v>7.71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4.82</v>
      </c>
      <c r="L17" s="206">
        <v>311.3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1.93</v>
      </c>
      <c r="R17" s="206">
        <v>3.85</v>
      </c>
      <c r="S17" s="206">
        <v>1.93</v>
      </c>
      <c r="T17" s="206">
        <v>0</v>
      </c>
      <c r="U17" s="206">
        <v>20.62</v>
      </c>
      <c r="V17" s="206">
        <v>0</v>
      </c>
      <c r="W17" s="206">
        <v>1.93</v>
      </c>
      <c r="X17" s="206">
        <v>9.6300000000000008</v>
      </c>
      <c r="Y17" s="206">
        <v>0</v>
      </c>
      <c r="Z17" s="206">
        <v>9.6300000000000008</v>
      </c>
      <c r="AA17" s="206">
        <v>7.71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4.82</v>
      </c>
      <c r="L18" s="206">
        <v>311.3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1.93</v>
      </c>
      <c r="R18" s="206">
        <v>3.85</v>
      </c>
      <c r="S18" s="206">
        <v>1.93</v>
      </c>
      <c r="T18" s="206">
        <v>0</v>
      </c>
      <c r="U18" s="206">
        <v>20.62</v>
      </c>
      <c r="V18" s="206">
        <v>0</v>
      </c>
      <c r="W18" s="206">
        <v>1.93</v>
      </c>
      <c r="X18" s="206">
        <v>9.6300000000000008</v>
      </c>
      <c r="Y18" s="206">
        <v>0</v>
      </c>
      <c r="Z18" s="206">
        <v>9.6300000000000008</v>
      </c>
      <c r="AA18" s="206">
        <v>7.71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4.82</v>
      </c>
      <c r="L19" s="206">
        <v>311.3</v>
      </c>
      <c r="M19" s="206">
        <v>26.76</v>
      </c>
      <c r="N19" s="206">
        <v>34.47</v>
      </c>
      <c r="O19" s="206">
        <v>0</v>
      </c>
      <c r="P19" s="206">
        <v>30.09</v>
      </c>
      <c r="Q19" s="206">
        <v>1.93</v>
      </c>
      <c r="R19" s="206">
        <v>3.85</v>
      </c>
      <c r="S19" s="206">
        <v>1.93</v>
      </c>
      <c r="T19" s="206">
        <v>0</v>
      </c>
      <c r="U19" s="206">
        <v>20.62</v>
      </c>
      <c r="V19" s="206">
        <v>0</v>
      </c>
      <c r="W19" s="206">
        <v>1.93</v>
      </c>
      <c r="X19" s="206">
        <v>9.6300000000000008</v>
      </c>
      <c r="Y19" s="206">
        <v>0</v>
      </c>
      <c r="Z19" s="206">
        <v>9.6300000000000008</v>
      </c>
      <c r="AA19" s="206">
        <v>7.71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4.82</v>
      </c>
      <c r="L20" s="206">
        <v>311.3</v>
      </c>
      <c r="M20" s="206">
        <v>26.76</v>
      </c>
      <c r="N20" s="206">
        <v>34.47</v>
      </c>
      <c r="O20" s="206">
        <v>0</v>
      </c>
      <c r="P20" s="206">
        <v>30.09</v>
      </c>
      <c r="Q20" s="206">
        <v>1.93</v>
      </c>
      <c r="R20" s="206">
        <v>3.85</v>
      </c>
      <c r="S20" s="206">
        <v>1.93</v>
      </c>
      <c r="T20" s="206">
        <v>0</v>
      </c>
      <c r="U20" s="206">
        <v>20.62</v>
      </c>
      <c r="V20" s="206">
        <v>0</v>
      </c>
      <c r="W20" s="206">
        <v>1.93</v>
      </c>
      <c r="X20" s="206">
        <v>9.6300000000000008</v>
      </c>
      <c r="Y20" s="206">
        <v>0</v>
      </c>
      <c r="Z20" s="206">
        <v>9.6300000000000008</v>
      </c>
      <c r="AA20" s="206">
        <v>7.71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4.82</v>
      </c>
      <c r="L21" s="206">
        <v>311.3</v>
      </c>
      <c r="M21" s="206">
        <v>26.76</v>
      </c>
      <c r="N21" s="206">
        <v>34.47</v>
      </c>
      <c r="O21" s="206">
        <v>0</v>
      </c>
      <c r="P21" s="206">
        <v>30.09</v>
      </c>
      <c r="Q21" s="206">
        <v>1.93</v>
      </c>
      <c r="R21" s="206">
        <v>3.85</v>
      </c>
      <c r="S21" s="206">
        <v>1.93</v>
      </c>
      <c r="T21" s="206">
        <v>0</v>
      </c>
      <c r="U21" s="206">
        <v>20.62</v>
      </c>
      <c r="V21" s="206">
        <v>0</v>
      </c>
      <c r="W21" s="206">
        <v>1.93</v>
      </c>
      <c r="X21" s="206">
        <v>9.6300000000000008</v>
      </c>
      <c r="Y21" s="206">
        <v>0</v>
      </c>
      <c r="Z21" s="206">
        <v>9.6300000000000008</v>
      </c>
      <c r="AA21" s="206">
        <v>7.71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4.82</v>
      </c>
      <c r="L22" s="206">
        <v>311.3</v>
      </c>
      <c r="M22" s="206">
        <v>26.76</v>
      </c>
      <c r="N22" s="206">
        <v>34.47</v>
      </c>
      <c r="O22" s="206">
        <v>0</v>
      </c>
      <c r="P22" s="206">
        <v>30.09</v>
      </c>
      <c r="Q22" s="206">
        <v>1.93</v>
      </c>
      <c r="R22" s="206">
        <v>3.85</v>
      </c>
      <c r="S22" s="206">
        <v>1.93</v>
      </c>
      <c r="T22" s="206">
        <v>0</v>
      </c>
      <c r="U22" s="206">
        <v>20.62</v>
      </c>
      <c r="V22" s="206">
        <v>0</v>
      </c>
      <c r="W22" s="206">
        <v>1.93</v>
      </c>
      <c r="X22" s="206">
        <v>9.6300000000000008</v>
      </c>
      <c r="Y22" s="206">
        <v>0</v>
      </c>
      <c r="Z22" s="206">
        <v>9.6300000000000008</v>
      </c>
      <c r="AA22" s="206">
        <v>7.71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4.82</v>
      </c>
      <c r="L23" s="206">
        <v>311.3</v>
      </c>
      <c r="M23" s="206">
        <v>26.76</v>
      </c>
      <c r="N23" s="206">
        <v>34.47</v>
      </c>
      <c r="O23" s="206">
        <v>0</v>
      </c>
      <c r="P23" s="206">
        <v>30.09</v>
      </c>
      <c r="Q23" s="206">
        <v>1.93</v>
      </c>
      <c r="R23" s="206">
        <v>3.85</v>
      </c>
      <c r="S23" s="206">
        <v>1.93</v>
      </c>
      <c r="T23" s="206">
        <v>0</v>
      </c>
      <c r="U23" s="206">
        <v>20.62</v>
      </c>
      <c r="V23" s="206">
        <v>0</v>
      </c>
      <c r="W23" s="206">
        <v>1.93</v>
      </c>
      <c r="X23" s="206">
        <v>9.6300000000000008</v>
      </c>
      <c r="Y23" s="206">
        <v>0</v>
      </c>
      <c r="Z23" s="206">
        <v>9.6300000000000008</v>
      </c>
      <c r="AA23" s="206">
        <v>7.71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4.82</v>
      </c>
      <c r="L24" s="206">
        <v>311.3</v>
      </c>
      <c r="M24" s="206">
        <v>26.76</v>
      </c>
      <c r="N24" s="206">
        <v>34.47</v>
      </c>
      <c r="O24" s="206">
        <v>0</v>
      </c>
      <c r="P24" s="206">
        <v>30.09</v>
      </c>
      <c r="Q24" s="206">
        <v>1.93</v>
      </c>
      <c r="R24" s="206">
        <v>3.85</v>
      </c>
      <c r="S24" s="206">
        <v>1.93</v>
      </c>
      <c r="T24" s="206">
        <v>0</v>
      </c>
      <c r="U24" s="206">
        <v>20.62</v>
      </c>
      <c r="V24" s="206">
        <v>0</v>
      </c>
      <c r="W24" s="206">
        <v>1.93</v>
      </c>
      <c r="X24" s="206">
        <v>9.6300000000000008</v>
      </c>
      <c r="Y24" s="206">
        <v>0</v>
      </c>
      <c r="Z24" s="206">
        <v>9.6300000000000008</v>
      </c>
      <c r="AA24" s="206">
        <v>7.71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4.82</v>
      </c>
      <c r="L25" s="206">
        <v>311.5</v>
      </c>
      <c r="M25" s="206">
        <v>26.76</v>
      </c>
      <c r="N25" s="206">
        <v>34.47</v>
      </c>
      <c r="O25" s="206">
        <v>0</v>
      </c>
      <c r="P25" s="206">
        <v>30.09</v>
      </c>
      <c r="Q25" s="206">
        <v>1.93</v>
      </c>
      <c r="R25" s="206">
        <v>3.57</v>
      </c>
      <c r="S25" s="206">
        <v>1.93</v>
      </c>
      <c r="T25" s="206">
        <v>0</v>
      </c>
      <c r="U25" s="206">
        <v>20.62</v>
      </c>
      <c r="V25" s="206">
        <v>0</v>
      </c>
      <c r="W25" s="206">
        <v>1.93</v>
      </c>
      <c r="X25" s="206">
        <v>9.6300000000000008</v>
      </c>
      <c r="Y25" s="206">
        <v>0</v>
      </c>
      <c r="Z25" s="206">
        <v>9.6300000000000008</v>
      </c>
      <c r="AA25" s="206">
        <v>7.71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4.82</v>
      </c>
      <c r="L26" s="206">
        <v>311.5</v>
      </c>
      <c r="M26" s="206">
        <v>26.76</v>
      </c>
      <c r="N26" s="206">
        <v>34.47</v>
      </c>
      <c r="O26" s="206">
        <v>0</v>
      </c>
      <c r="P26" s="206">
        <v>30.09</v>
      </c>
      <c r="Q26" s="206">
        <v>1.93</v>
      </c>
      <c r="R26" s="206">
        <v>3.85</v>
      </c>
      <c r="S26" s="206">
        <v>1.93</v>
      </c>
      <c r="T26" s="206">
        <v>0</v>
      </c>
      <c r="U26" s="206">
        <v>20.62</v>
      </c>
      <c r="V26" s="206">
        <v>0</v>
      </c>
      <c r="W26" s="206">
        <v>1.93</v>
      </c>
      <c r="X26" s="206">
        <v>9.6300000000000008</v>
      </c>
      <c r="Y26" s="206">
        <v>0</v>
      </c>
      <c r="Z26" s="206">
        <v>9.6300000000000008</v>
      </c>
      <c r="AA26" s="206">
        <v>7.71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4.74</v>
      </c>
      <c r="L27" s="206">
        <v>311.3</v>
      </c>
      <c r="M27" s="206">
        <v>26.76</v>
      </c>
      <c r="N27" s="206">
        <v>34.47</v>
      </c>
      <c r="O27" s="206">
        <v>0</v>
      </c>
      <c r="P27" s="206">
        <v>30.09</v>
      </c>
      <c r="Q27" s="206">
        <v>6.1</v>
      </c>
      <c r="R27" s="206">
        <v>11.83</v>
      </c>
      <c r="S27" s="206">
        <v>7.7</v>
      </c>
      <c r="T27" s="206">
        <v>0</v>
      </c>
      <c r="U27" s="206">
        <v>20.62</v>
      </c>
      <c r="V27" s="206">
        <v>3.45</v>
      </c>
      <c r="W27" s="206">
        <v>10.29</v>
      </c>
      <c r="X27" s="206">
        <v>40.9</v>
      </c>
      <c r="Y27" s="206">
        <v>0</v>
      </c>
      <c r="Z27" s="206">
        <v>37.409999999999997</v>
      </c>
      <c r="AA27" s="206">
        <v>26.65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1.5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366.06</v>
      </c>
      <c r="M28" s="206">
        <v>26.76</v>
      </c>
      <c r="N28" s="206">
        <v>34.47</v>
      </c>
      <c r="O28" s="206">
        <v>0</v>
      </c>
      <c r="P28" s="206">
        <v>30.09</v>
      </c>
      <c r="Q28" s="206">
        <v>6.1</v>
      </c>
      <c r="R28" s="206">
        <v>12.33</v>
      </c>
      <c r="S28" s="206">
        <v>7.7</v>
      </c>
      <c r="T28" s="206">
        <v>0</v>
      </c>
      <c r="U28" s="206">
        <v>20.62</v>
      </c>
      <c r="V28" s="206">
        <v>3.45</v>
      </c>
      <c r="W28" s="206">
        <v>10.29</v>
      </c>
      <c r="X28" s="206">
        <v>43.6</v>
      </c>
      <c r="Y28" s="206">
        <v>0</v>
      </c>
      <c r="Z28" s="206">
        <v>37.409999999999997</v>
      </c>
      <c r="AA28" s="206">
        <v>26.65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2.29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366.06</v>
      </c>
      <c r="M29" s="206">
        <v>26.76</v>
      </c>
      <c r="N29" s="206">
        <v>34.47</v>
      </c>
      <c r="O29" s="206">
        <v>0</v>
      </c>
      <c r="P29" s="206">
        <v>30.09</v>
      </c>
      <c r="Q29" s="206">
        <v>6.1</v>
      </c>
      <c r="R29" s="206">
        <v>12.33</v>
      </c>
      <c r="S29" s="206">
        <v>7.7</v>
      </c>
      <c r="T29" s="206">
        <v>0</v>
      </c>
      <c r="U29" s="206">
        <v>20.62</v>
      </c>
      <c r="V29" s="206">
        <v>3.45</v>
      </c>
      <c r="W29" s="206">
        <v>10.29</v>
      </c>
      <c r="X29" s="206">
        <v>43.6</v>
      </c>
      <c r="Y29" s="206">
        <v>0</v>
      </c>
      <c r="Z29" s="206">
        <v>37.409999999999997</v>
      </c>
      <c r="AA29" s="206">
        <v>26.65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6.16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9.08</v>
      </c>
      <c r="L30" s="206">
        <v>433.49</v>
      </c>
      <c r="M30" s="206">
        <v>26.76</v>
      </c>
      <c r="N30" s="206">
        <v>34.47</v>
      </c>
      <c r="O30" s="206">
        <v>0</v>
      </c>
      <c r="P30" s="206">
        <v>30.09</v>
      </c>
      <c r="Q30" s="206">
        <v>6.1</v>
      </c>
      <c r="R30" s="206">
        <v>12.33</v>
      </c>
      <c r="S30" s="206">
        <v>7.7</v>
      </c>
      <c r="T30" s="206">
        <v>0</v>
      </c>
      <c r="U30" s="206">
        <v>20.62</v>
      </c>
      <c r="V30" s="206">
        <v>3.45</v>
      </c>
      <c r="W30" s="206">
        <v>10.29</v>
      </c>
      <c r="X30" s="206">
        <v>43.6</v>
      </c>
      <c r="Y30" s="206">
        <v>0</v>
      </c>
      <c r="Z30" s="206">
        <v>37.409999999999997</v>
      </c>
      <c r="AA30" s="206">
        <v>26.65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10.28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423.85</v>
      </c>
      <c r="M31" s="206">
        <v>26.76</v>
      </c>
      <c r="N31" s="206">
        <v>34.47</v>
      </c>
      <c r="O31" s="206">
        <v>0</v>
      </c>
      <c r="P31" s="206">
        <v>30.09</v>
      </c>
      <c r="Q31" s="206">
        <v>6.1</v>
      </c>
      <c r="R31" s="206">
        <v>12.33</v>
      </c>
      <c r="S31" s="206">
        <v>7.7</v>
      </c>
      <c r="T31" s="206">
        <v>0</v>
      </c>
      <c r="U31" s="206">
        <v>20.62</v>
      </c>
      <c r="V31" s="206">
        <v>3.45</v>
      </c>
      <c r="W31" s="206">
        <v>10.29</v>
      </c>
      <c r="X31" s="206">
        <v>43.6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14.49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394.95</v>
      </c>
      <c r="M32" s="206">
        <v>26.76</v>
      </c>
      <c r="N32" s="206">
        <v>34.47</v>
      </c>
      <c r="O32" s="206">
        <v>0</v>
      </c>
      <c r="P32" s="206">
        <v>30.09</v>
      </c>
      <c r="Q32" s="206">
        <v>6.1</v>
      </c>
      <c r="R32" s="206">
        <v>12.33</v>
      </c>
      <c r="S32" s="206">
        <v>7.7</v>
      </c>
      <c r="T32" s="206">
        <v>0</v>
      </c>
      <c r="U32" s="206">
        <v>20.62</v>
      </c>
      <c r="V32" s="206">
        <v>3.45</v>
      </c>
      <c r="W32" s="206">
        <v>10.29</v>
      </c>
      <c r="X32" s="206">
        <v>43.6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19.97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394.95</v>
      </c>
      <c r="M33" s="206">
        <v>26.76</v>
      </c>
      <c r="N33" s="206">
        <v>34.47</v>
      </c>
      <c r="O33" s="206">
        <v>0</v>
      </c>
      <c r="P33" s="206">
        <v>30.09</v>
      </c>
      <c r="Q33" s="206">
        <v>6.1</v>
      </c>
      <c r="R33" s="206">
        <v>12.33</v>
      </c>
      <c r="S33" s="206">
        <v>7.7</v>
      </c>
      <c r="T33" s="206">
        <v>0</v>
      </c>
      <c r="U33" s="206">
        <v>20.62</v>
      </c>
      <c r="V33" s="206">
        <v>3.45</v>
      </c>
      <c r="W33" s="206">
        <v>10.29</v>
      </c>
      <c r="X33" s="206">
        <v>43.6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4.82</v>
      </c>
      <c r="L34" s="206">
        <v>332.68</v>
      </c>
      <c r="M34" s="206">
        <v>26.76</v>
      </c>
      <c r="N34" s="206">
        <v>34.47</v>
      </c>
      <c r="O34" s="206">
        <v>0</v>
      </c>
      <c r="P34" s="206">
        <v>30.09</v>
      </c>
      <c r="Q34" s="206">
        <v>6.1</v>
      </c>
      <c r="R34" s="206">
        <v>12.33</v>
      </c>
      <c r="S34" s="206">
        <v>7.7</v>
      </c>
      <c r="T34" s="206">
        <v>0</v>
      </c>
      <c r="U34" s="206">
        <v>20.62</v>
      </c>
      <c r="V34" s="206">
        <v>3.45</v>
      </c>
      <c r="W34" s="206">
        <v>10.29</v>
      </c>
      <c r="X34" s="206">
        <v>43.6</v>
      </c>
      <c r="Y34" s="206">
        <v>0</v>
      </c>
      <c r="Z34" s="206">
        <v>37.409999999999997</v>
      </c>
      <c r="AA34" s="206">
        <v>26.65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4.82</v>
      </c>
      <c r="L35" s="206">
        <v>316.27</v>
      </c>
      <c r="M35" s="206">
        <v>26.76</v>
      </c>
      <c r="N35" s="206">
        <v>34.47</v>
      </c>
      <c r="O35" s="206">
        <v>0</v>
      </c>
      <c r="P35" s="206">
        <v>30.09</v>
      </c>
      <c r="Q35" s="206">
        <v>6.1</v>
      </c>
      <c r="R35" s="206">
        <v>12.33</v>
      </c>
      <c r="S35" s="206">
        <v>7.7</v>
      </c>
      <c r="T35" s="206">
        <v>0</v>
      </c>
      <c r="U35" s="206">
        <v>20.62</v>
      </c>
      <c r="V35" s="206">
        <v>3.45</v>
      </c>
      <c r="W35" s="206">
        <v>9.8699999999999992</v>
      </c>
      <c r="X35" s="206">
        <v>43.6</v>
      </c>
      <c r="Y35" s="206">
        <v>0</v>
      </c>
      <c r="Z35" s="206">
        <v>37.409999999999997</v>
      </c>
      <c r="AA35" s="206">
        <v>26.65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4.82</v>
      </c>
      <c r="L36" s="206">
        <v>316.27</v>
      </c>
      <c r="M36" s="206">
        <v>26.76</v>
      </c>
      <c r="N36" s="206">
        <v>34.47</v>
      </c>
      <c r="O36" s="206">
        <v>0</v>
      </c>
      <c r="P36" s="206">
        <v>30.09</v>
      </c>
      <c r="Q36" s="206">
        <v>6.1</v>
      </c>
      <c r="R36" s="206">
        <v>12.33</v>
      </c>
      <c r="S36" s="206">
        <v>7.7</v>
      </c>
      <c r="T36" s="206">
        <v>0</v>
      </c>
      <c r="U36" s="206">
        <v>20.62</v>
      </c>
      <c r="V36" s="206">
        <v>3.45</v>
      </c>
      <c r="W36" s="206">
        <v>9.8699999999999992</v>
      </c>
      <c r="X36" s="206">
        <v>43.6</v>
      </c>
      <c r="Y36" s="206">
        <v>0</v>
      </c>
      <c r="Z36" s="206">
        <v>37.409999999999997</v>
      </c>
      <c r="AA36" s="206">
        <v>26.65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4.82</v>
      </c>
      <c r="L37" s="206">
        <v>306.33</v>
      </c>
      <c r="M37" s="206">
        <v>26.76</v>
      </c>
      <c r="N37" s="206">
        <v>34.47</v>
      </c>
      <c r="O37" s="206">
        <v>0</v>
      </c>
      <c r="P37" s="206">
        <v>30.09</v>
      </c>
      <c r="Q37" s="206">
        <v>6.1</v>
      </c>
      <c r="R37" s="206">
        <v>12.33</v>
      </c>
      <c r="S37" s="206">
        <v>7.7</v>
      </c>
      <c r="T37" s="206">
        <v>0</v>
      </c>
      <c r="U37" s="206">
        <v>20.62</v>
      </c>
      <c r="V37" s="206">
        <v>3.45</v>
      </c>
      <c r="W37" s="206">
        <v>10.29</v>
      </c>
      <c r="X37" s="206">
        <v>43.6</v>
      </c>
      <c r="Y37" s="206">
        <v>0</v>
      </c>
      <c r="Z37" s="206">
        <v>37.409999999999997</v>
      </c>
      <c r="AA37" s="206">
        <v>26.65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4.82</v>
      </c>
      <c r="L38" s="206">
        <v>306.33</v>
      </c>
      <c r="M38" s="206">
        <v>26.76</v>
      </c>
      <c r="N38" s="206">
        <v>34.47</v>
      </c>
      <c r="O38" s="206">
        <v>0</v>
      </c>
      <c r="P38" s="206">
        <v>30.09</v>
      </c>
      <c r="Q38" s="206">
        <v>6.1</v>
      </c>
      <c r="R38" s="206">
        <v>12.33</v>
      </c>
      <c r="S38" s="206">
        <v>7.7</v>
      </c>
      <c r="T38" s="206">
        <v>0</v>
      </c>
      <c r="U38" s="206">
        <v>20.62</v>
      </c>
      <c r="V38" s="206">
        <v>3.45</v>
      </c>
      <c r="W38" s="206">
        <v>10.29</v>
      </c>
      <c r="X38" s="206">
        <v>43.6</v>
      </c>
      <c r="Y38" s="206">
        <v>0</v>
      </c>
      <c r="Z38" s="206">
        <v>37.409999999999997</v>
      </c>
      <c r="AA38" s="206">
        <v>26.65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4.82</v>
      </c>
      <c r="L39" s="206">
        <v>306.33</v>
      </c>
      <c r="M39" s="206">
        <v>26.76</v>
      </c>
      <c r="N39" s="206">
        <v>34.47</v>
      </c>
      <c r="O39" s="206">
        <v>0</v>
      </c>
      <c r="P39" s="206">
        <v>30.09</v>
      </c>
      <c r="Q39" s="206">
        <v>6.1</v>
      </c>
      <c r="R39" s="206">
        <v>12.33</v>
      </c>
      <c r="S39" s="206">
        <v>7.7</v>
      </c>
      <c r="T39" s="206">
        <v>0</v>
      </c>
      <c r="U39" s="206">
        <v>20.62</v>
      </c>
      <c r="V39" s="206">
        <v>3.45</v>
      </c>
      <c r="W39" s="206">
        <v>10.29</v>
      </c>
      <c r="X39" s="206">
        <v>40.31</v>
      </c>
      <c r="Y39" s="206">
        <v>0</v>
      </c>
      <c r="Z39" s="206">
        <v>37.409999999999997</v>
      </c>
      <c r="AA39" s="206">
        <v>26.65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4.82</v>
      </c>
      <c r="L40" s="206">
        <v>306.33</v>
      </c>
      <c r="M40" s="206">
        <v>26.76</v>
      </c>
      <c r="N40" s="206">
        <v>34.47</v>
      </c>
      <c r="O40" s="206">
        <v>0</v>
      </c>
      <c r="P40" s="206">
        <v>30.09</v>
      </c>
      <c r="Q40" s="206">
        <v>6.1</v>
      </c>
      <c r="R40" s="206">
        <v>12.33</v>
      </c>
      <c r="S40" s="206">
        <v>7.7</v>
      </c>
      <c r="T40" s="206">
        <v>0</v>
      </c>
      <c r="U40" s="206">
        <v>20.62</v>
      </c>
      <c r="V40" s="206">
        <v>3.45</v>
      </c>
      <c r="W40" s="206">
        <v>10.29</v>
      </c>
      <c r="X40" s="206">
        <v>40.31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366.06</v>
      </c>
      <c r="M41" s="206">
        <v>26.76</v>
      </c>
      <c r="N41" s="206">
        <v>34.47</v>
      </c>
      <c r="O41" s="206">
        <v>0</v>
      </c>
      <c r="P41" s="206">
        <v>30.09</v>
      </c>
      <c r="Q41" s="206">
        <v>6.1</v>
      </c>
      <c r="R41" s="206">
        <v>12.33</v>
      </c>
      <c r="S41" s="206">
        <v>7.7</v>
      </c>
      <c r="T41" s="206">
        <v>0</v>
      </c>
      <c r="U41" s="206">
        <v>20.62</v>
      </c>
      <c r="V41" s="206">
        <v>3.45</v>
      </c>
      <c r="W41" s="206">
        <v>10.29</v>
      </c>
      <c r="X41" s="206">
        <v>42.17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388.86</v>
      </c>
      <c r="M42" s="206">
        <v>26.76</v>
      </c>
      <c r="N42" s="206">
        <v>34.47</v>
      </c>
      <c r="O42" s="206">
        <v>0</v>
      </c>
      <c r="P42" s="206">
        <v>30.09</v>
      </c>
      <c r="Q42" s="206">
        <v>6.1</v>
      </c>
      <c r="R42" s="206">
        <v>12.33</v>
      </c>
      <c r="S42" s="206">
        <v>7.7</v>
      </c>
      <c r="T42" s="206">
        <v>0</v>
      </c>
      <c r="U42" s="206">
        <v>20.62</v>
      </c>
      <c r="V42" s="206">
        <v>3.45</v>
      </c>
      <c r="W42" s="206">
        <v>10.29</v>
      </c>
      <c r="X42" s="206">
        <v>42.17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395.12</v>
      </c>
      <c r="M43" s="206">
        <v>26.76</v>
      </c>
      <c r="N43" s="206">
        <v>34.47</v>
      </c>
      <c r="O43" s="206">
        <v>0</v>
      </c>
      <c r="P43" s="206">
        <v>30.09</v>
      </c>
      <c r="Q43" s="206">
        <v>6.1</v>
      </c>
      <c r="R43" s="206">
        <v>12.33</v>
      </c>
      <c r="S43" s="206">
        <v>7.7</v>
      </c>
      <c r="T43" s="206">
        <v>0</v>
      </c>
      <c r="U43" s="206">
        <v>20.62</v>
      </c>
      <c r="V43" s="206">
        <v>3.45</v>
      </c>
      <c r="W43" s="206">
        <v>10.29</v>
      </c>
      <c r="X43" s="206">
        <v>43.6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391.76</v>
      </c>
      <c r="M44" s="206">
        <v>26.76</v>
      </c>
      <c r="N44" s="206">
        <v>34.47</v>
      </c>
      <c r="O44" s="206">
        <v>0</v>
      </c>
      <c r="P44" s="206">
        <v>30.09</v>
      </c>
      <c r="Q44" s="206">
        <v>6.1</v>
      </c>
      <c r="R44" s="206">
        <v>12.33</v>
      </c>
      <c r="S44" s="206">
        <v>7.7</v>
      </c>
      <c r="T44" s="206">
        <v>0</v>
      </c>
      <c r="U44" s="206">
        <v>20.62</v>
      </c>
      <c r="V44" s="206">
        <v>3.45</v>
      </c>
      <c r="W44" s="206">
        <v>10.29</v>
      </c>
      <c r="X44" s="206">
        <v>43.6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392.62</v>
      </c>
      <c r="M45" s="206">
        <v>26.76</v>
      </c>
      <c r="N45" s="206">
        <v>34.47</v>
      </c>
      <c r="O45" s="206">
        <v>0</v>
      </c>
      <c r="P45" s="206">
        <v>30.09</v>
      </c>
      <c r="Q45" s="206">
        <v>6.1</v>
      </c>
      <c r="R45" s="206">
        <v>12.33</v>
      </c>
      <c r="S45" s="206">
        <v>7.7</v>
      </c>
      <c r="T45" s="206">
        <v>0</v>
      </c>
      <c r="U45" s="206">
        <v>20.62</v>
      </c>
      <c r="V45" s="206">
        <v>3.45</v>
      </c>
      <c r="W45" s="206">
        <v>10.29</v>
      </c>
      <c r="X45" s="206">
        <v>43.6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399.7</v>
      </c>
      <c r="M46" s="206">
        <v>26.76</v>
      </c>
      <c r="N46" s="206">
        <v>34.47</v>
      </c>
      <c r="O46" s="206">
        <v>0</v>
      </c>
      <c r="P46" s="206">
        <v>30.09</v>
      </c>
      <c r="Q46" s="206">
        <v>6.1</v>
      </c>
      <c r="R46" s="206">
        <v>12.33</v>
      </c>
      <c r="S46" s="206">
        <v>7.7</v>
      </c>
      <c r="T46" s="206">
        <v>0</v>
      </c>
      <c r="U46" s="206">
        <v>20.62</v>
      </c>
      <c r="V46" s="206">
        <v>3.45</v>
      </c>
      <c r="W46" s="206">
        <v>10.29</v>
      </c>
      <c r="X46" s="206">
        <v>43.6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398.31</v>
      </c>
      <c r="M47" s="206">
        <v>26.76</v>
      </c>
      <c r="N47" s="206">
        <v>34.47</v>
      </c>
      <c r="O47" s="206">
        <v>0</v>
      </c>
      <c r="P47" s="206">
        <v>30.09</v>
      </c>
      <c r="Q47" s="206">
        <v>6.1</v>
      </c>
      <c r="R47" s="206">
        <v>12.33</v>
      </c>
      <c r="S47" s="206">
        <v>7.7</v>
      </c>
      <c r="T47" s="206">
        <v>0</v>
      </c>
      <c r="U47" s="206">
        <v>20.62</v>
      </c>
      <c r="V47" s="206">
        <v>3.45</v>
      </c>
      <c r="W47" s="206">
        <v>10.29</v>
      </c>
      <c r="X47" s="206">
        <v>43.6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397.8</v>
      </c>
      <c r="M48" s="206">
        <v>26.76</v>
      </c>
      <c r="N48" s="206">
        <v>34.47</v>
      </c>
      <c r="O48" s="206">
        <v>0</v>
      </c>
      <c r="P48" s="206">
        <v>30.09</v>
      </c>
      <c r="Q48" s="206">
        <v>6.1</v>
      </c>
      <c r="R48" s="206">
        <v>12.33</v>
      </c>
      <c r="S48" s="206">
        <v>7.7</v>
      </c>
      <c r="T48" s="206">
        <v>0</v>
      </c>
      <c r="U48" s="206">
        <v>20.62</v>
      </c>
      <c r="V48" s="206">
        <v>3.45</v>
      </c>
      <c r="W48" s="206">
        <v>10.29</v>
      </c>
      <c r="X48" s="206">
        <v>43.6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398.05</v>
      </c>
      <c r="M49" s="206">
        <v>26.76</v>
      </c>
      <c r="N49" s="206">
        <v>34.47</v>
      </c>
      <c r="O49" s="206">
        <v>0</v>
      </c>
      <c r="P49" s="206">
        <v>30.09</v>
      </c>
      <c r="Q49" s="206">
        <v>6.1</v>
      </c>
      <c r="R49" s="206">
        <v>12.33</v>
      </c>
      <c r="S49" s="206">
        <v>7.69</v>
      </c>
      <c r="T49" s="206">
        <v>0</v>
      </c>
      <c r="U49" s="206">
        <v>20.62</v>
      </c>
      <c r="V49" s="206">
        <v>3.45</v>
      </c>
      <c r="W49" s="206">
        <v>10.29</v>
      </c>
      <c r="X49" s="206">
        <v>43.6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386.72</v>
      </c>
      <c r="M50" s="206">
        <v>26.76</v>
      </c>
      <c r="N50" s="206">
        <v>34.47</v>
      </c>
      <c r="O50" s="206">
        <v>0</v>
      </c>
      <c r="P50" s="206">
        <v>30.09</v>
      </c>
      <c r="Q50" s="206">
        <v>6.1</v>
      </c>
      <c r="R50" s="206">
        <v>12.33</v>
      </c>
      <c r="S50" s="206">
        <v>7.69</v>
      </c>
      <c r="T50" s="206">
        <v>0</v>
      </c>
      <c r="U50" s="206">
        <v>20.62</v>
      </c>
      <c r="V50" s="206">
        <v>3.45</v>
      </c>
      <c r="W50" s="206">
        <v>10.29</v>
      </c>
      <c r="X50" s="206">
        <v>43.6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380.73</v>
      </c>
      <c r="M51" s="206">
        <v>26.76</v>
      </c>
      <c r="N51" s="206">
        <v>34.47</v>
      </c>
      <c r="O51" s="206">
        <v>0</v>
      </c>
      <c r="P51" s="206">
        <v>30.09</v>
      </c>
      <c r="Q51" s="206">
        <v>6.1</v>
      </c>
      <c r="R51" s="206">
        <v>12.33</v>
      </c>
      <c r="S51" s="206">
        <v>7.69</v>
      </c>
      <c r="T51" s="206">
        <v>0</v>
      </c>
      <c r="U51" s="206">
        <v>20.62</v>
      </c>
      <c r="V51" s="206">
        <v>3.45</v>
      </c>
      <c r="W51" s="206">
        <v>10.29</v>
      </c>
      <c r="X51" s="206">
        <v>43.6</v>
      </c>
      <c r="Y51" s="206">
        <v>0</v>
      </c>
      <c r="Z51" s="206">
        <v>37.409999999999997</v>
      </c>
      <c r="AA51" s="206">
        <v>26.65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376.06</v>
      </c>
      <c r="M52" s="206">
        <v>26.76</v>
      </c>
      <c r="N52" s="206">
        <v>34.47</v>
      </c>
      <c r="O52" s="206">
        <v>0</v>
      </c>
      <c r="P52" s="206">
        <v>30.09</v>
      </c>
      <c r="Q52" s="206">
        <v>6.1</v>
      </c>
      <c r="R52" s="206">
        <v>12.33</v>
      </c>
      <c r="S52" s="206">
        <v>7.69</v>
      </c>
      <c r="T52" s="206">
        <v>0</v>
      </c>
      <c r="U52" s="206">
        <v>20.62</v>
      </c>
      <c r="V52" s="206">
        <v>3.45</v>
      </c>
      <c r="W52" s="206">
        <v>10.29</v>
      </c>
      <c r="X52" s="206">
        <v>43.6</v>
      </c>
      <c r="Y52" s="206">
        <v>0</v>
      </c>
      <c r="Z52" s="206">
        <v>37.409999999999997</v>
      </c>
      <c r="AA52" s="206">
        <v>26.65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368.27</v>
      </c>
      <c r="M53" s="206">
        <v>26.76</v>
      </c>
      <c r="N53" s="206">
        <v>34.47</v>
      </c>
      <c r="O53" s="206">
        <v>0</v>
      </c>
      <c r="P53" s="206">
        <v>30.09</v>
      </c>
      <c r="Q53" s="206">
        <v>6.1</v>
      </c>
      <c r="R53" s="206">
        <v>12.33</v>
      </c>
      <c r="S53" s="206">
        <v>7.69</v>
      </c>
      <c r="T53" s="206">
        <v>0</v>
      </c>
      <c r="U53" s="206">
        <v>20.62</v>
      </c>
      <c r="V53" s="206">
        <v>3.45</v>
      </c>
      <c r="W53" s="206">
        <v>10.29</v>
      </c>
      <c r="X53" s="206">
        <v>43.6</v>
      </c>
      <c r="Y53" s="206">
        <v>0</v>
      </c>
      <c r="Z53" s="206">
        <v>37.78</v>
      </c>
      <c r="AA53" s="206">
        <v>26.65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1.93</v>
      </c>
      <c r="L54" s="206">
        <v>301.81</v>
      </c>
      <c r="M54" s="206">
        <v>26.76</v>
      </c>
      <c r="N54" s="206">
        <v>34.47</v>
      </c>
      <c r="O54" s="206">
        <v>0</v>
      </c>
      <c r="P54" s="206">
        <v>30.09</v>
      </c>
      <c r="Q54" s="206">
        <v>1.93</v>
      </c>
      <c r="R54" s="206">
        <v>12.33</v>
      </c>
      <c r="S54" s="206">
        <v>1.93</v>
      </c>
      <c r="T54" s="206">
        <v>0</v>
      </c>
      <c r="U54" s="206">
        <v>20.62</v>
      </c>
      <c r="V54" s="206">
        <v>3.45</v>
      </c>
      <c r="W54" s="206">
        <v>10.29</v>
      </c>
      <c r="X54" s="206">
        <v>43.6</v>
      </c>
      <c r="Y54" s="206">
        <v>0</v>
      </c>
      <c r="Z54" s="206">
        <v>9.75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1.93</v>
      </c>
      <c r="L55" s="206">
        <v>299.67</v>
      </c>
      <c r="M55" s="206">
        <v>26.76</v>
      </c>
      <c r="N55" s="206">
        <v>34.47</v>
      </c>
      <c r="O55" s="206">
        <v>0</v>
      </c>
      <c r="P55" s="206">
        <v>30.09</v>
      </c>
      <c r="Q55" s="206">
        <v>1.93</v>
      </c>
      <c r="R55" s="206">
        <v>3.85</v>
      </c>
      <c r="S55" s="206">
        <v>1.93</v>
      </c>
      <c r="T55" s="206">
        <v>0</v>
      </c>
      <c r="U55" s="206">
        <v>20.62</v>
      </c>
      <c r="V55" s="206">
        <v>0</v>
      </c>
      <c r="W55" s="206">
        <v>1.93</v>
      </c>
      <c r="X55" s="206">
        <v>9.6300000000000008</v>
      </c>
      <c r="Y55" s="206">
        <v>0</v>
      </c>
      <c r="Z55" s="206">
        <v>9.6300000000000008</v>
      </c>
      <c r="AA55" s="206">
        <v>7.71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1.93</v>
      </c>
      <c r="L56" s="206">
        <v>299.67</v>
      </c>
      <c r="M56" s="206">
        <v>26.76</v>
      </c>
      <c r="N56" s="206">
        <v>34.47</v>
      </c>
      <c r="O56" s="206">
        <v>0</v>
      </c>
      <c r="P56" s="206">
        <v>30.09</v>
      </c>
      <c r="Q56" s="206">
        <v>1.93</v>
      </c>
      <c r="R56" s="206">
        <v>3.85</v>
      </c>
      <c r="S56" s="206">
        <v>1.93</v>
      </c>
      <c r="T56" s="206">
        <v>0</v>
      </c>
      <c r="U56" s="206">
        <v>20.62</v>
      </c>
      <c r="V56" s="206">
        <v>0</v>
      </c>
      <c r="W56" s="206">
        <v>1.93</v>
      </c>
      <c r="X56" s="206">
        <v>9.6300000000000008</v>
      </c>
      <c r="Y56" s="206">
        <v>0</v>
      </c>
      <c r="Z56" s="206">
        <v>9.6300000000000008</v>
      </c>
      <c r="AA56" s="206">
        <v>7.71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1.93</v>
      </c>
      <c r="L57" s="206">
        <v>308.06</v>
      </c>
      <c r="M57" s="206">
        <v>26.76</v>
      </c>
      <c r="N57" s="206">
        <v>34.47</v>
      </c>
      <c r="O57" s="206">
        <v>0</v>
      </c>
      <c r="P57" s="206">
        <v>30.09</v>
      </c>
      <c r="Q57" s="206">
        <v>1.93</v>
      </c>
      <c r="R57" s="206">
        <v>3.85</v>
      </c>
      <c r="S57" s="206">
        <v>1.93</v>
      </c>
      <c r="T57" s="206">
        <v>0</v>
      </c>
      <c r="U57" s="206">
        <v>20.62</v>
      </c>
      <c r="V57" s="206">
        <v>0</v>
      </c>
      <c r="W57" s="206">
        <v>1.93</v>
      </c>
      <c r="X57" s="206">
        <v>9.6300000000000008</v>
      </c>
      <c r="Y57" s="206">
        <v>0</v>
      </c>
      <c r="Z57" s="206">
        <v>9.6300000000000008</v>
      </c>
      <c r="AA57" s="206">
        <v>7.71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1.93</v>
      </c>
      <c r="L58" s="206">
        <v>308.88</v>
      </c>
      <c r="M58" s="206">
        <v>26.76</v>
      </c>
      <c r="N58" s="206">
        <v>34.47</v>
      </c>
      <c r="O58" s="206">
        <v>0</v>
      </c>
      <c r="P58" s="206">
        <v>30.09</v>
      </c>
      <c r="Q58" s="206">
        <v>1.93</v>
      </c>
      <c r="R58" s="206">
        <v>3.85</v>
      </c>
      <c r="S58" s="206">
        <v>1.93</v>
      </c>
      <c r="T58" s="206">
        <v>0</v>
      </c>
      <c r="U58" s="206">
        <v>20.62</v>
      </c>
      <c r="V58" s="206">
        <v>0</v>
      </c>
      <c r="W58" s="206">
        <v>1.93</v>
      </c>
      <c r="X58" s="206">
        <v>9.6300000000000008</v>
      </c>
      <c r="Y58" s="206">
        <v>0</v>
      </c>
      <c r="Z58" s="206">
        <v>9.6300000000000008</v>
      </c>
      <c r="AA58" s="206">
        <v>7.71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1.93</v>
      </c>
      <c r="L59" s="206">
        <v>308.88</v>
      </c>
      <c r="M59" s="206">
        <v>26.76</v>
      </c>
      <c r="N59" s="206">
        <v>34.47</v>
      </c>
      <c r="O59" s="206">
        <v>0</v>
      </c>
      <c r="P59" s="206">
        <v>30.09</v>
      </c>
      <c r="Q59" s="206">
        <v>1.93</v>
      </c>
      <c r="R59" s="206">
        <v>3.85</v>
      </c>
      <c r="S59" s="206">
        <v>1.93</v>
      </c>
      <c r="T59" s="206">
        <v>0</v>
      </c>
      <c r="U59" s="206">
        <v>20.62</v>
      </c>
      <c r="V59" s="206">
        <v>0</v>
      </c>
      <c r="W59" s="206">
        <v>1.93</v>
      </c>
      <c r="X59" s="206">
        <v>9.6300000000000008</v>
      </c>
      <c r="Y59" s="206">
        <v>0</v>
      </c>
      <c r="Z59" s="206">
        <v>9.6300000000000008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1.93</v>
      </c>
      <c r="L60" s="206">
        <v>308.88</v>
      </c>
      <c r="M60" s="206">
        <v>26.76</v>
      </c>
      <c r="N60" s="206">
        <v>34.47</v>
      </c>
      <c r="O60" s="206">
        <v>0</v>
      </c>
      <c r="P60" s="206">
        <v>30.09</v>
      </c>
      <c r="Q60" s="206">
        <v>1.93</v>
      </c>
      <c r="R60" s="206">
        <v>12.33</v>
      </c>
      <c r="S60" s="206">
        <v>1.93</v>
      </c>
      <c r="T60" s="206">
        <v>0</v>
      </c>
      <c r="U60" s="206">
        <v>20.62</v>
      </c>
      <c r="V60" s="206">
        <v>3.45</v>
      </c>
      <c r="W60" s="206">
        <v>1.93</v>
      </c>
      <c r="X60" s="206">
        <v>9.6300000000000008</v>
      </c>
      <c r="Y60" s="206">
        <v>0</v>
      </c>
      <c r="Z60" s="206">
        <v>9.6300000000000008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1.93</v>
      </c>
      <c r="L61" s="206">
        <v>308.88</v>
      </c>
      <c r="M61" s="206">
        <v>26.76</v>
      </c>
      <c r="N61" s="206">
        <v>34.47</v>
      </c>
      <c r="O61" s="206">
        <v>0</v>
      </c>
      <c r="P61" s="206">
        <v>30.09</v>
      </c>
      <c r="Q61" s="206">
        <v>1.93</v>
      </c>
      <c r="R61" s="206">
        <v>12.33</v>
      </c>
      <c r="S61" s="206">
        <v>1.93</v>
      </c>
      <c r="T61" s="206">
        <v>0</v>
      </c>
      <c r="U61" s="206">
        <v>20.62</v>
      </c>
      <c r="V61" s="206">
        <v>3.45</v>
      </c>
      <c r="W61" s="206">
        <v>10.29</v>
      </c>
      <c r="X61" s="206">
        <v>43.6</v>
      </c>
      <c r="Y61" s="206">
        <v>0</v>
      </c>
      <c r="Z61" s="206">
        <v>9.6300000000000008</v>
      </c>
      <c r="AA61" s="206">
        <v>7.71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1.93</v>
      </c>
      <c r="L62" s="206">
        <v>308.88</v>
      </c>
      <c r="M62" s="206">
        <v>26.76</v>
      </c>
      <c r="N62" s="206">
        <v>34.47</v>
      </c>
      <c r="O62" s="206">
        <v>0</v>
      </c>
      <c r="P62" s="206">
        <v>30.09</v>
      </c>
      <c r="Q62" s="206">
        <v>1.93</v>
      </c>
      <c r="R62" s="206">
        <v>12.33</v>
      </c>
      <c r="S62" s="206">
        <v>1.93</v>
      </c>
      <c r="T62" s="206">
        <v>0</v>
      </c>
      <c r="U62" s="206">
        <v>20.62</v>
      </c>
      <c r="V62" s="206">
        <v>3.45</v>
      </c>
      <c r="W62" s="206">
        <v>10.29</v>
      </c>
      <c r="X62" s="206">
        <v>43.6</v>
      </c>
      <c r="Y62" s="206">
        <v>0</v>
      </c>
      <c r="Z62" s="206">
        <v>9.6300000000000008</v>
      </c>
      <c r="AA62" s="206">
        <v>7.71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1.93</v>
      </c>
      <c r="L63" s="206">
        <v>308.88</v>
      </c>
      <c r="M63" s="206">
        <v>26.76</v>
      </c>
      <c r="N63" s="206">
        <v>34.47</v>
      </c>
      <c r="O63" s="206">
        <v>0</v>
      </c>
      <c r="P63" s="206">
        <v>30.09</v>
      </c>
      <c r="Q63" s="206">
        <v>1.93</v>
      </c>
      <c r="R63" s="206">
        <v>12.33</v>
      </c>
      <c r="S63" s="206">
        <v>1.93</v>
      </c>
      <c r="T63" s="206">
        <v>0</v>
      </c>
      <c r="U63" s="206">
        <v>20.62</v>
      </c>
      <c r="V63" s="206">
        <v>3.45</v>
      </c>
      <c r="W63" s="206">
        <v>10.29</v>
      </c>
      <c r="X63" s="206">
        <v>43.6</v>
      </c>
      <c r="Y63" s="206">
        <v>0</v>
      </c>
      <c r="Z63" s="206">
        <v>37.42</v>
      </c>
      <c r="AA63" s="206">
        <v>7.71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1.93</v>
      </c>
      <c r="L64" s="206">
        <v>308.88</v>
      </c>
      <c r="M64" s="206">
        <v>26.76</v>
      </c>
      <c r="N64" s="206">
        <v>34.47</v>
      </c>
      <c r="O64" s="206">
        <v>0</v>
      </c>
      <c r="P64" s="206">
        <v>30.09</v>
      </c>
      <c r="Q64" s="206">
        <v>1.93</v>
      </c>
      <c r="R64" s="206">
        <v>12.33</v>
      </c>
      <c r="S64" s="206">
        <v>1.93</v>
      </c>
      <c r="T64" s="206">
        <v>0</v>
      </c>
      <c r="U64" s="206">
        <v>20.62</v>
      </c>
      <c r="V64" s="206">
        <v>3.45</v>
      </c>
      <c r="W64" s="206">
        <v>10.29</v>
      </c>
      <c r="X64" s="206">
        <v>43.6</v>
      </c>
      <c r="Y64" s="206">
        <v>0</v>
      </c>
      <c r="Z64" s="206">
        <v>37.42</v>
      </c>
      <c r="AA64" s="206">
        <v>7.71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1.93</v>
      </c>
      <c r="L65" s="206">
        <v>308.88</v>
      </c>
      <c r="M65" s="206">
        <v>26.76</v>
      </c>
      <c r="N65" s="206">
        <v>34.47</v>
      </c>
      <c r="O65" s="206">
        <v>0</v>
      </c>
      <c r="P65" s="206">
        <v>30.09</v>
      </c>
      <c r="Q65" s="206">
        <v>1.93</v>
      </c>
      <c r="R65" s="206">
        <v>12.33</v>
      </c>
      <c r="S65" s="206">
        <v>1.93</v>
      </c>
      <c r="T65" s="206">
        <v>0</v>
      </c>
      <c r="U65" s="206">
        <v>20.62</v>
      </c>
      <c r="V65" s="206">
        <v>3.45</v>
      </c>
      <c r="W65" s="206">
        <v>10.29</v>
      </c>
      <c r="X65" s="206">
        <v>43.6</v>
      </c>
      <c r="Y65" s="206">
        <v>0</v>
      </c>
      <c r="Z65" s="206">
        <v>37.42</v>
      </c>
      <c r="AA65" s="206">
        <v>7.71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1.93</v>
      </c>
      <c r="L66" s="206">
        <v>308.88</v>
      </c>
      <c r="M66" s="206">
        <v>26.76</v>
      </c>
      <c r="N66" s="206">
        <v>34.47</v>
      </c>
      <c r="O66" s="206">
        <v>0</v>
      </c>
      <c r="P66" s="206">
        <v>30.09</v>
      </c>
      <c r="Q66" s="206">
        <v>1.93</v>
      </c>
      <c r="R66" s="206">
        <v>12.33</v>
      </c>
      <c r="S66" s="206">
        <v>1.93</v>
      </c>
      <c r="T66" s="206">
        <v>0</v>
      </c>
      <c r="U66" s="206">
        <v>20.62</v>
      </c>
      <c r="V66" s="206">
        <v>3.45</v>
      </c>
      <c r="W66" s="206">
        <v>10.29</v>
      </c>
      <c r="X66" s="206">
        <v>43.6</v>
      </c>
      <c r="Y66" s="206">
        <v>0</v>
      </c>
      <c r="Z66" s="206">
        <v>37.42</v>
      </c>
      <c r="AA66" s="206">
        <v>26.65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1.93</v>
      </c>
      <c r="L67" s="206">
        <v>310.19</v>
      </c>
      <c r="M67" s="206">
        <v>26.76</v>
      </c>
      <c r="N67" s="206">
        <v>34.47</v>
      </c>
      <c r="O67" s="206">
        <v>0</v>
      </c>
      <c r="P67" s="206">
        <v>30.09</v>
      </c>
      <c r="Q67" s="206">
        <v>6.1</v>
      </c>
      <c r="R67" s="206">
        <v>12.33</v>
      </c>
      <c r="S67" s="206">
        <v>7.69</v>
      </c>
      <c r="T67" s="206">
        <v>0</v>
      </c>
      <c r="U67" s="206">
        <v>20.62</v>
      </c>
      <c r="V67" s="206">
        <v>3.45</v>
      </c>
      <c r="W67" s="206">
        <v>10.29</v>
      </c>
      <c r="X67" s="206">
        <v>43.6</v>
      </c>
      <c r="Y67" s="206">
        <v>0</v>
      </c>
      <c r="Z67" s="206">
        <v>37.409999999999997</v>
      </c>
      <c r="AA67" s="206">
        <v>26.65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339.58</v>
      </c>
      <c r="M68" s="206">
        <v>26.76</v>
      </c>
      <c r="N68" s="206">
        <v>34.47</v>
      </c>
      <c r="O68" s="206">
        <v>0</v>
      </c>
      <c r="P68" s="206">
        <v>30.09</v>
      </c>
      <c r="Q68" s="206">
        <v>6.1</v>
      </c>
      <c r="R68" s="206">
        <v>12.33</v>
      </c>
      <c r="S68" s="206">
        <v>7.69</v>
      </c>
      <c r="T68" s="206">
        <v>0</v>
      </c>
      <c r="U68" s="206">
        <v>20.62</v>
      </c>
      <c r="V68" s="206">
        <v>3.45</v>
      </c>
      <c r="W68" s="206">
        <v>10.29</v>
      </c>
      <c r="X68" s="206">
        <v>43.6</v>
      </c>
      <c r="Y68" s="206">
        <v>0</v>
      </c>
      <c r="Z68" s="206">
        <v>37.409999999999997</v>
      </c>
      <c r="AA68" s="206">
        <v>26.65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348.86</v>
      </c>
      <c r="M69" s="206">
        <v>26.76</v>
      </c>
      <c r="N69" s="206">
        <v>34.47</v>
      </c>
      <c r="O69" s="206">
        <v>0</v>
      </c>
      <c r="P69" s="206">
        <v>30.09</v>
      </c>
      <c r="Q69" s="206">
        <v>6.1</v>
      </c>
      <c r="R69" s="206">
        <v>12.33</v>
      </c>
      <c r="S69" s="206">
        <v>7.69</v>
      </c>
      <c r="T69" s="206">
        <v>0</v>
      </c>
      <c r="U69" s="206">
        <v>20.62</v>
      </c>
      <c r="V69" s="206">
        <v>3.45</v>
      </c>
      <c r="W69" s="206">
        <v>10.29</v>
      </c>
      <c r="X69" s="206">
        <v>43.6</v>
      </c>
      <c r="Y69" s="206">
        <v>0</v>
      </c>
      <c r="Z69" s="206">
        <v>37.409999999999997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376.71</v>
      </c>
      <c r="M70" s="206">
        <v>26.76</v>
      </c>
      <c r="N70" s="206">
        <v>34.47</v>
      </c>
      <c r="O70" s="206">
        <v>0</v>
      </c>
      <c r="P70" s="206">
        <v>30.09</v>
      </c>
      <c r="Q70" s="206">
        <v>6.1</v>
      </c>
      <c r="R70" s="206">
        <v>12.33</v>
      </c>
      <c r="S70" s="206">
        <v>7.69</v>
      </c>
      <c r="T70" s="206">
        <v>0</v>
      </c>
      <c r="U70" s="206">
        <v>20.62</v>
      </c>
      <c r="V70" s="206">
        <v>3.45</v>
      </c>
      <c r="W70" s="206">
        <v>10.29</v>
      </c>
      <c r="X70" s="206">
        <v>43.6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17.7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395.27</v>
      </c>
      <c r="M71" s="206">
        <v>26.76</v>
      </c>
      <c r="N71" s="206">
        <v>34.47</v>
      </c>
      <c r="O71" s="206">
        <v>0</v>
      </c>
      <c r="P71" s="206">
        <v>30.09</v>
      </c>
      <c r="Q71" s="206">
        <v>6.1</v>
      </c>
      <c r="R71" s="206">
        <v>12.33</v>
      </c>
      <c r="S71" s="206">
        <v>7.7</v>
      </c>
      <c r="T71" s="206">
        <v>0</v>
      </c>
      <c r="U71" s="206">
        <v>20.62</v>
      </c>
      <c r="V71" s="206">
        <v>3.45</v>
      </c>
      <c r="W71" s="206">
        <v>10.29</v>
      </c>
      <c r="X71" s="206">
        <v>43.6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13.6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450.94</v>
      </c>
      <c r="M72" s="206">
        <v>26.76</v>
      </c>
      <c r="N72" s="206">
        <v>34.47</v>
      </c>
      <c r="O72" s="206">
        <v>0</v>
      </c>
      <c r="P72" s="206">
        <v>30.09</v>
      </c>
      <c r="Q72" s="206">
        <v>6.1</v>
      </c>
      <c r="R72" s="206">
        <v>12.33</v>
      </c>
      <c r="S72" s="206">
        <v>7.7</v>
      </c>
      <c r="T72" s="206">
        <v>0</v>
      </c>
      <c r="U72" s="206">
        <v>20.62</v>
      </c>
      <c r="V72" s="206">
        <v>3.45</v>
      </c>
      <c r="W72" s="206">
        <v>10.29</v>
      </c>
      <c r="X72" s="206">
        <v>43.6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506.62</v>
      </c>
      <c r="M73" s="206">
        <v>26.76</v>
      </c>
      <c r="N73" s="206">
        <v>34.47</v>
      </c>
      <c r="O73" s="206">
        <v>0</v>
      </c>
      <c r="P73" s="206">
        <v>30.09</v>
      </c>
      <c r="Q73" s="206">
        <v>6.1</v>
      </c>
      <c r="R73" s="206">
        <v>12.33</v>
      </c>
      <c r="S73" s="206">
        <v>7.7</v>
      </c>
      <c r="T73" s="206">
        <v>0</v>
      </c>
      <c r="U73" s="206">
        <v>20.62</v>
      </c>
      <c r="V73" s="206">
        <v>3.45</v>
      </c>
      <c r="W73" s="206">
        <v>10.29</v>
      </c>
      <c r="X73" s="206">
        <v>43.6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5.6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558.25</v>
      </c>
      <c r="M74" s="206">
        <v>26.76</v>
      </c>
      <c r="N74" s="206">
        <v>34.47</v>
      </c>
      <c r="O74" s="206">
        <v>0</v>
      </c>
      <c r="P74" s="206">
        <v>30.09</v>
      </c>
      <c r="Q74" s="206">
        <v>6.1</v>
      </c>
      <c r="R74" s="206">
        <v>12.33</v>
      </c>
      <c r="S74" s="206">
        <v>7.7</v>
      </c>
      <c r="T74" s="206">
        <v>0</v>
      </c>
      <c r="U74" s="206">
        <v>20.62</v>
      </c>
      <c r="V74" s="206">
        <v>3.45</v>
      </c>
      <c r="W74" s="206">
        <v>10.29</v>
      </c>
      <c r="X74" s="206">
        <v>43.6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558.24</v>
      </c>
      <c r="M75" s="206">
        <v>26.76</v>
      </c>
      <c r="N75" s="206">
        <v>34.47</v>
      </c>
      <c r="O75" s="206">
        <v>0</v>
      </c>
      <c r="P75" s="206">
        <v>30.09</v>
      </c>
      <c r="Q75" s="206">
        <v>6.1</v>
      </c>
      <c r="R75" s="206">
        <v>12.33</v>
      </c>
      <c r="S75" s="206">
        <v>7.7</v>
      </c>
      <c r="T75" s="206">
        <v>0</v>
      </c>
      <c r="U75" s="206">
        <v>20.62</v>
      </c>
      <c r="V75" s="206">
        <v>3.45</v>
      </c>
      <c r="W75" s="206">
        <v>10.29</v>
      </c>
      <c r="X75" s="206">
        <v>43.6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558.24</v>
      </c>
      <c r="M76" s="206">
        <v>26.76</v>
      </c>
      <c r="N76" s="206">
        <v>34.47</v>
      </c>
      <c r="O76" s="206">
        <v>0</v>
      </c>
      <c r="P76" s="206">
        <v>30.09</v>
      </c>
      <c r="Q76" s="206">
        <v>6.1</v>
      </c>
      <c r="R76" s="206">
        <v>12.33</v>
      </c>
      <c r="S76" s="206">
        <v>7.7</v>
      </c>
      <c r="T76" s="206">
        <v>0</v>
      </c>
      <c r="U76" s="206">
        <v>20.62</v>
      </c>
      <c r="V76" s="206">
        <v>3.45</v>
      </c>
      <c r="W76" s="206">
        <v>10.29</v>
      </c>
      <c r="X76" s="206">
        <v>43.6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558.24</v>
      </c>
      <c r="M77" s="206">
        <v>26.76</v>
      </c>
      <c r="N77" s="206">
        <v>34.47</v>
      </c>
      <c r="O77" s="206">
        <v>0</v>
      </c>
      <c r="P77" s="206">
        <v>30.09</v>
      </c>
      <c r="Q77" s="206">
        <v>6.1</v>
      </c>
      <c r="R77" s="206">
        <v>12.33</v>
      </c>
      <c r="S77" s="206">
        <v>7.7</v>
      </c>
      <c r="T77" s="206">
        <v>0</v>
      </c>
      <c r="U77" s="206">
        <v>20.62</v>
      </c>
      <c r="V77" s="206">
        <v>3.45</v>
      </c>
      <c r="W77" s="206">
        <v>10.29</v>
      </c>
      <c r="X77" s="206">
        <v>43.6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558.24</v>
      </c>
      <c r="M78" s="206">
        <v>26.76</v>
      </c>
      <c r="N78" s="206">
        <v>34.47</v>
      </c>
      <c r="O78" s="206">
        <v>0</v>
      </c>
      <c r="P78" s="206">
        <v>30.09</v>
      </c>
      <c r="Q78" s="206">
        <v>6.1</v>
      </c>
      <c r="R78" s="206">
        <v>12.33</v>
      </c>
      <c r="S78" s="206">
        <v>7.7</v>
      </c>
      <c r="T78" s="206">
        <v>0</v>
      </c>
      <c r="U78" s="206">
        <v>20.62</v>
      </c>
      <c r="V78" s="206">
        <v>3.45</v>
      </c>
      <c r="W78" s="206">
        <v>10.29</v>
      </c>
      <c r="X78" s="206">
        <v>43.6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558.24</v>
      </c>
      <c r="M79" s="206">
        <v>26.76</v>
      </c>
      <c r="N79" s="206">
        <v>34.47</v>
      </c>
      <c r="O79" s="206">
        <v>0</v>
      </c>
      <c r="P79" s="206">
        <v>30.09</v>
      </c>
      <c r="Q79" s="206">
        <v>6.1</v>
      </c>
      <c r="R79" s="206">
        <v>12.33</v>
      </c>
      <c r="S79" s="206">
        <v>7.7</v>
      </c>
      <c r="T79" s="206">
        <v>0</v>
      </c>
      <c r="U79" s="206">
        <v>20.62</v>
      </c>
      <c r="V79" s="206">
        <v>3.45</v>
      </c>
      <c r="W79" s="206">
        <v>10.29</v>
      </c>
      <c r="X79" s="206">
        <v>43.6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558.24</v>
      </c>
      <c r="M80" s="206">
        <v>26.76</v>
      </c>
      <c r="N80" s="206">
        <v>34.47</v>
      </c>
      <c r="O80" s="206">
        <v>0</v>
      </c>
      <c r="P80" s="206">
        <v>30.09</v>
      </c>
      <c r="Q80" s="206">
        <v>6.1</v>
      </c>
      <c r="R80" s="206">
        <v>12.33</v>
      </c>
      <c r="S80" s="206">
        <v>7.7</v>
      </c>
      <c r="T80" s="206">
        <v>0</v>
      </c>
      <c r="U80" s="206">
        <v>20.62</v>
      </c>
      <c r="V80" s="206">
        <v>3.45</v>
      </c>
      <c r="W80" s="206">
        <v>10.29</v>
      </c>
      <c r="X80" s="206">
        <v>43.6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558.24</v>
      </c>
      <c r="M81" s="206">
        <v>26.76</v>
      </c>
      <c r="N81" s="206">
        <v>34.47</v>
      </c>
      <c r="O81" s="206">
        <v>0</v>
      </c>
      <c r="P81" s="206">
        <v>30.09</v>
      </c>
      <c r="Q81" s="206">
        <v>6.1</v>
      </c>
      <c r="R81" s="206">
        <v>12.33</v>
      </c>
      <c r="S81" s="206">
        <v>7.7</v>
      </c>
      <c r="T81" s="206">
        <v>0</v>
      </c>
      <c r="U81" s="206">
        <v>20.62</v>
      </c>
      <c r="V81" s="206">
        <v>3.45</v>
      </c>
      <c r="W81" s="206">
        <v>10.29</v>
      </c>
      <c r="X81" s="206">
        <v>43.6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558.24</v>
      </c>
      <c r="M82" s="206">
        <v>26.76</v>
      </c>
      <c r="N82" s="206">
        <v>34.47</v>
      </c>
      <c r="O82" s="206">
        <v>0</v>
      </c>
      <c r="P82" s="206">
        <v>30.09</v>
      </c>
      <c r="Q82" s="206">
        <v>6.1</v>
      </c>
      <c r="R82" s="206">
        <v>12.33</v>
      </c>
      <c r="S82" s="206">
        <v>7.7</v>
      </c>
      <c r="T82" s="206">
        <v>0</v>
      </c>
      <c r="U82" s="206">
        <v>20.62</v>
      </c>
      <c r="V82" s="206">
        <v>3.45</v>
      </c>
      <c r="W82" s="206">
        <v>10.29</v>
      </c>
      <c r="X82" s="206">
        <v>43.6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558.24</v>
      </c>
      <c r="M83" s="206">
        <v>26.76</v>
      </c>
      <c r="N83" s="206">
        <v>34.47</v>
      </c>
      <c r="O83" s="206">
        <v>0</v>
      </c>
      <c r="P83" s="206">
        <v>30.09</v>
      </c>
      <c r="Q83" s="206">
        <v>6.1</v>
      </c>
      <c r="R83" s="206">
        <v>12.33</v>
      </c>
      <c r="S83" s="206">
        <v>7.7</v>
      </c>
      <c r="T83" s="206">
        <v>0</v>
      </c>
      <c r="U83" s="206">
        <v>20.62</v>
      </c>
      <c r="V83" s="206">
        <v>3.45</v>
      </c>
      <c r="W83" s="206">
        <v>10.29</v>
      </c>
      <c r="X83" s="206">
        <v>43.6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558.24</v>
      </c>
      <c r="M84" s="206">
        <v>26.76</v>
      </c>
      <c r="N84" s="206">
        <v>34.47</v>
      </c>
      <c r="O84" s="206">
        <v>0</v>
      </c>
      <c r="P84" s="206">
        <v>30.09</v>
      </c>
      <c r="Q84" s="206">
        <v>6.1</v>
      </c>
      <c r="R84" s="206">
        <v>12.33</v>
      </c>
      <c r="S84" s="206">
        <v>7.7</v>
      </c>
      <c r="T84" s="206">
        <v>0</v>
      </c>
      <c r="U84" s="206">
        <v>20.62</v>
      </c>
      <c r="V84" s="206">
        <v>3.45</v>
      </c>
      <c r="W84" s="206">
        <v>10.29</v>
      </c>
      <c r="X84" s="206">
        <v>43.6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8.91</v>
      </c>
      <c r="L85" s="206">
        <v>558.24</v>
      </c>
      <c r="M85" s="206">
        <v>26.76</v>
      </c>
      <c r="N85" s="206">
        <v>34.47</v>
      </c>
      <c r="O85" s="206">
        <v>0</v>
      </c>
      <c r="P85" s="206">
        <v>30.09</v>
      </c>
      <c r="Q85" s="206">
        <v>6.1</v>
      </c>
      <c r="R85" s="206">
        <v>12.33</v>
      </c>
      <c r="S85" s="206">
        <v>7.7</v>
      </c>
      <c r="T85" s="206">
        <v>0</v>
      </c>
      <c r="U85" s="206">
        <v>20.62</v>
      </c>
      <c r="V85" s="206">
        <v>3.45</v>
      </c>
      <c r="W85" s="206">
        <v>10.29</v>
      </c>
      <c r="X85" s="206">
        <v>43.6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558.24</v>
      </c>
      <c r="M86" s="206">
        <v>26.76</v>
      </c>
      <c r="N86" s="206">
        <v>34.47</v>
      </c>
      <c r="O86" s="206">
        <v>0</v>
      </c>
      <c r="P86" s="206">
        <v>30.09</v>
      </c>
      <c r="Q86" s="206">
        <v>6.1</v>
      </c>
      <c r="R86" s="206">
        <v>12.33</v>
      </c>
      <c r="S86" s="206">
        <v>7.7</v>
      </c>
      <c r="T86" s="206">
        <v>0</v>
      </c>
      <c r="U86" s="206">
        <v>20.62</v>
      </c>
      <c r="V86" s="206">
        <v>3.45</v>
      </c>
      <c r="W86" s="206">
        <v>10.29</v>
      </c>
      <c r="X86" s="206">
        <v>43.6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9.35</v>
      </c>
      <c r="L87" s="206">
        <v>558.24</v>
      </c>
      <c r="M87" s="206">
        <v>26.76</v>
      </c>
      <c r="N87" s="206">
        <v>34.47</v>
      </c>
      <c r="O87" s="206">
        <v>0</v>
      </c>
      <c r="P87" s="206">
        <v>30.09</v>
      </c>
      <c r="Q87" s="206">
        <v>6.1</v>
      </c>
      <c r="R87" s="206">
        <v>12.33</v>
      </c>
      <c r="S87" s="206">
        <v>7.7</v>
      </c>
      <c r="T87" s="206">
        <v>0</v>
      </c>
      <c r="U87" s="206">
        <v>20.62</v>
      </c>
      <c r="V87" s="206">
        <v>3.45</v>
      </c>
      <c r="W87" s="206">
        <v>10.29</v>
      </c>
      <c r="X87" s="206">
        <v>43.6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558.24</v>
      </c>
      <c r="M88" s="206">
        <v>26.76</v>
      </c>
      <c r="N88" s="206">
        <v>34.47</v>
      </c>
      <c r="O88" s="206">
        <v>0</v>
      </c>
      <c r="P88" s="206">
        <v>30.09</v>
      </c>
      <c r="Q88" s="206">
        <v>6.1</v>
      </c>
      <c r="R88" s="206">
        <v>12.33</v>
      </c>
      <c r="S88" s="206">
        <v>7.7</v>
      </c>
      <c r="T88" s="206">
        <v>0</v>
      </c>
      <c r="U88" s="206">
        <v>20.62</v>
      </c>
      <c r="V88" s="206">
        <v>3.45</v>
      </c>
      <c r="W88" s="206">
        <v>10.29</v>
      </c>
      <c r="X88" s="206">
        <v>43.6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558.24</v>
      </c>
      <c r="M89" s="206">
        <v>26.76</v>
      </c>
      <c r="N89" s="206">
        <v>34.47</v>
      </c>
      <c r="O89" s="206">
        <v>0</v>
      </c>
      <c r="P89" s="206">
        <v>30.09</v>
      </c>
      <c r="Q89" s="206">
        <v>6.1</v>
      </c>
      <c r="R89" s="206">
        <v>12.33</v>
      </c>
      <c r="S89" s="206">
        <v>7.7</v>
      </c>
      <c r="T89" s="206">
        <v>0</v>
      </c>
      <c r="U89" s="206">
        <v>20.62</v>
      </c>
      <c r="V89" s="206">
        <v>3.45</v>
      </c>
      <c r="W89" s="206">
        <v>10.29</v>
      </c>
      <c r="X89" s="206">
        <v>43.6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</v>
      </c>
      <c r="L90" s="206">
        <v>558.24</v>
      </c>
      <c r="M90" s="206">
        <v>26.76</v>
      </c>
      <c r="N90" s="206">
        <v>34.47</v>
      </c>
      <c r="O90" s="206">
        <v>0</v>
      </c>
      <c r="P90" s="206">
        <v>30.09</v>
      </c>
      <c r="Q90" s="206">
        <v>6.1</v>
      </c>
      <c r="R90" s="206">
        <v>12.33</v>
      </c>
      <c r="S90" s="206">
        <v>7.7</v>
      </c>
      <c r="T90" s="206">
        <v>0</v>
      </c>
      <c r="U90" s="206">
        <v>20.62</v>
      </c>
      <c r="V90" s="206">
        <v>3.45</v>
      </c>
      <c r="W90" s="206">
        <v>10.29</v>
      </c>
      <c r="X90" s="206">
        <v>43.6</v>
      </c>
      <c r="Y90" s="206">
        <v>0</v>
      </c>
      <c r="Z90" s="206">
        <v>37.409999999999997</v>
      </c>
      <c r="AA90" s="206">
        <v>26.65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558.24</v>
      </c>
      <c r="M91" s="206">
        <v>26.76</v>
      </c>
      <c r="N91" s="206">
        <v>34.47</v>
      </c>
      <c r="O91" s="206">
        <v>0</v>
      </c>
      <c r="P91" s="206">
        <v>30.09</v>
      </c>
      <c r="Q91" s="206">
        <v>6.1</v>
      </c>
      <c r="R91" s="206">
        <v>12.33</v>
      </c>
      <c r="S91" s="206">
        <v>7.7</v>
      </c>
      <c r="T91" s="206">
        <v>0</v>
      </c>
      <c r="U91" s="206">
        <v>20.62</v>
      </c>
      <c r="V91" s="206">
        <v>3.45</v>
      </c>
      <c r="W91" s="206">
        <v>10.29</v>
      </c>
      <c r="X91" s="206">
        <v>43.6</v>
      </c>
      <c r="Y91" s="206">
        <v>0</v>
      </c>
      <c r="Z91" s="206">
        <v>37.409999999999997</v>
      </c>
      <c r="AA91" s="206">
        <v>26.65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558.24</v>
      </c>
      <c r="M92" s="206">
        <v>26.76</v>
      </c>
      <c r="N92" s="206">
        <v>34.47</v>
      </c>
      <c r="O92" s="206">
        <v>0</v>
      </c>
      <c r="P92" s="206">
        <v>30.09</v>
      </c>
      <c r="Q92" s="206">
        <v>6.1</v>
      </c>
      <c r="R92" s="206">
        <v>12.33</v>
      </c>
      <c r="S92" s="206">
        <v>7.7</v>
      </c>
      <c r="T92" s="206">
        <v>0</v>
      </c>
      <c r="U92" s="206">
        <v>20.62</v>
      </c>
      <c r="V92" s="206">
        <v>3.45</v>
      </c>
      <c r="W92" s="206">
        <v>10.29</v>
      </c>
      <c r="X92" s="206">
        <v>43.6</v>
      </c>
      <c r="Y92" s="206">
        <v>0</v>
      </c>
      <c r="Z92" s="206">
        <v>37.409999999999997</v>
      </c>
      <c r="AA92" s="206">
        <v>26.65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558.24</v>
      </c>
      <c r="M93" s="206">
        <v>26.76</v>
      </c>
      <c r="N93" s="206">
        <v>34.47</v>
      </c>
      <c r="O93" s="206">
        <v>0</v>
      </c>
      <c r="P93" s="206">
        <v>30.09</v>
      </c>
      <c r="Q93" s="206">
        <v>0</v>
      </c>
      <c r="R93" s="206">
        <v>12.33</v>
      </c>
      <c r="S93" s="206">
        <v>7.7</v>
      </c>
      <c r="T93" s="206">
        <v>0</v>
      </c>
      <c r="U93" s="206">
        <v>20.62</v>
      </c>
      <c r="V93" s="206">
        <v>3.45</v>
      </c>
      <c r="W93" s="206">
        <v>10.29</v>
      </c>
      <c r="X93" s="206">
        <v>43.6</v>
      </c>
      <c r="Y93" s="206">
        <v>0</v>
      </c>
      <c r="Z93" s="206">
        <v>37.409999999999997</v>
      </c>
      <c r="AA93" s="206">
        <v>26.65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488.06</v>
      </c>
      <c r="M94" s="206">
        <v>26.76</v>
      </c>
      <c r="N94" s="206">
        <v>34.47</v>
      </c>
      <c r="O94" s="206">
        <v>0</v>
      </c>
      <c r="P94" s="206">
        <v>30.09</v>
      </c>
      <c r="Q94" s="206">
        <v>0</v>
      </c>
      <c r="R94" s="206">
        <v>12.33</v>
      </c>
      <c r="S94" s="206">
        <v>7.7</v>
      </c>
      <c r="T94" s="206">
        <v>0</v>
      </c>
      <c r="U94" s="206">
        <v>20.62</v>
      </c>
      <c r="V94" s="206">
        <v>3.45</v>
      </c>
      <c r="W94" s="206">
        <v>10.29</v>
      </c>
      <c r="X94" s="206">
        <v>43.6</v>
      </c>
      <c r="Y94" s="206">
        <v>0</v>
      </c>
      <c r="Z94" s="206">
        <v>37.409999999999997</v>
      </c>
      <c r="AA94" s="206">
        <v>26.65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1.97</v>
      </c>
      <c r="L95" s="206">
        <v>432.38</v>
      </c>
      <c r="M95" s="206">
        <v>26.76</v>
      </c>
      <c r="N95" s="206">
        <v>34.47</v>
      </c>
      <c r="O95" s="206">
        <v>0</v>
      </c>
      <c r="P95" s="206">
        <v>30.09</v>
      </c>
      <c r="Q95" s="206">
        <v>0</v>
      </c>
      <c r="R95" s="206">
        <v>12.33</v>
      </c>
      <c r="S95" s="206">
        <v>7.7</v>
      </c>
      <c r="T95" s="206">
        <v>0</v>
      </c>
      <c r="U95" s="206">
        <v>20.62</v>
      </c>
      <c r="V95" s="206">
        <v>3.45</v>
      </c>
      <c r="W95" s="206">
        <v>10.29</v>
      </c>
      <c r="X95" s="206">
        <v>43.6</v>
      </c>
      <c r="Y95" s="206">
        <v>0</v>
      </c>
      <c r="Z95" s="206">
        <v>37.409999999999997</v>
      </c>
      <c r="AA95" s="206">
        <v>26.65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1.89</v>
      </c>
      <c r="L96" s="206">
        <v>367.42</v>
      </c>
      <c r="M96" s="206">
        <v>26.76</v>
      </c>
      <c r="N96" s="206">
        <v>34.47</v>
      </c>
      <c r="O96" s="206">
        <v>0</v>
      </c>
      <c r="P96" s="206">
        <v>30.09</v>
      </c>
      <c r="Q96" s="206">
        <v>0</v>
      </c>
      <c r="R96" s="206">
        <v>12.33</v>
      </c>
      <c r="S96" s="206">
        <v>7.7</v>
      </c>
      <c r="T96" s="206">
        <v>0</v>
      </c>
      <c r="U96" s="206">
        <v>20.62</v>
      </c>
      <c r="V96" s="206">
        <v>3.45</v>
      </c>
      <c r="W96" s="206">
        <v>10.29</v>
      </c>
      <c r="X96" s="206">
        <v>43.6</v>
      </c>
      <c r="Y96" s="206">
        <v>0</v>
      </c>
      <c r="Z96" s="206">
        <v>37.409999999999997</v>
      </c>
      <c r="AA96" s="206">
        <v>26.65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1.93</v>
      </c>
      <c r="L97" s="206">
        <v>310</v>
      </c>
      <c r="M97" s="206">
        <v>26.76</v>
      </c>
      <c r="N97" s="206">
        <v>34.47</v>
      </c>
      <c r="O97" s="206">
        <v>0</v>
      </c>
      <c r="P97" s="206">
        <v>30.09</v>
      </c>
      <c r="Q97" s="206">
        <v>0</v>
      </c>
      <c r="R97" s="206">
        <v>12.33</v>
      </c>
      <c r="S97" s="206">
        <v>7.7</v>
      </c>
      <c r="T97" s="206">
        <v>0</v>
      </c>
      <c r="U97" s="206">
        <v>20.62</v>
      </c>
      <c r="V97" s="206">
        <v>3.45</v>
      </c>
      <c r="W97" s="206">
        <v>10.29</v>
      </c>
      <c r="X97" s="206">
        <v>43.6</v>
      </c>
      <c r="Y97" s="206">
        <v>0</v>
      </c>
      <c r="Z97" s="206">
        <v>37.409999999999997</v>
      </c>
      <c r="AA97" s="206">
        <v>26.65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1.93</v>
      </c>
      <c r="L98" s="206">
        <v>310</v>
      </c>
      <c r="M98" s="206">
        <v>26.76</v>
      </c>
      <c r="N98" s="206">
        <v>34.47</v>
      </c>
      <c r="O98" s="206">
        <v>0</v>
      </c>
      <c r="P98" s="206">
        <v>30.09</v>
      </c>
      <c r="Q98" s="206">
        <v>0</v>
      </c>
      <c r="R98" s="206">
        <v>12.33</v>
      </c>
      <c r="S98" s="206">
        <v>7.7</v>
      </c>
      <c r="T98" s="206">
        <v>0</v>
      </c>
      <c r="U98" s="206">
        <v>20.62</v>
      </c>
      <c r="V98" s="206">
        <v>3.45</v>
      </c>
      <c r="W98" s="206">
        <v>10.29</v>
      </c>
      <c r="X98" s="206">
        <v>43.6</v>
      </c>
      <c r="Y98" s="206">
        <v>0</v>
      </c>
      <c r="Z98" s="206">
        <v>37.409999999999997</v>
      </c>
      <c r="AA98" s="206">
        <v>26.65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0.15091249999999989</v>
      </c>
      <c r="L99">
        <f t="shared" si="0"/>
        <v>9.3478825000000043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0.72216000000000047</v>
      </c>
      <c r="Q99">
        <f t="shared" si="0"/>
        <v>9.8677500000000112E-2</v>
      </c>
      <c r="R99">
        <f t="shared" si="0"/>
        <v>0.23424500000000034</v>
      </c>
      <c r="S99">
        <f t="shared" si="0"/>
        <v>0.13140499999999991</v>
      </c>
      <c r="T99">
        <f t="shared" si="0"/>
        <v>0</v>
      </c>
      <c r="U99">
        <f t="shared" si="0"/>
        <v>0.49487999999999877</v>
      </c>
      <c r="V99">
        <f t="shared" si="0"/>
        <v>5.7787499999999936E-2</v>
      </c>
      <c r="W99">
        <f t="shared" si="0"/>
        <v>0.18431499999999992</v>
      </c>
      <c r="X99">
        <f t="shared" si="0"/>
        <v>0.78866749999999908</v>
      </c>
      <c r="Y99">
        <f t="shared" si="0"/>
        <v>0</v>
      </c>
      <c r="Z99">
        <f t="shared" si="0"/>
        <v>0.66878749999999987</v>
      </c>
      <c r="AA99">
        <f t="shared" si="0"/>
        <v>0.46914000000000067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0.23604750000000019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3.4</v>
      </c>
      <c r="Q3" s="206">
        <v>0.35</v>
      </c>
      <c r="R3" s="206">
        <v>1.08</v>
      </c>
      <c r="S3" s="206">
        <v>0.56000000000000005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3.4</v>
      </c>
      <c r="Q4" s="206">
        <v>0.35</v>
      </c>
      <c r="R4" s="206">
        <v>1.08</v>
      </c>
      <c r="S4" s="206">
        <v>0.56000000000000005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2.1</v>
      </c>
      <c r="M5" s="206">
        <v>2.27</v>
      </c>
      <c r="N5" s="206">
        <v>2.41</v>
      </c>
      <c r="O5" s="206">
        <v>2.68</v>
      </c>
      <c r="P5" s="206">
        <v>3.4</v>
      </c>
      <c r="Q5" s="206">
        <v>0.35</v>
      </c>
      <c r="R5" s="206">
        <v>1.08</v>
      </c>
      <c r="S5" s="206">
        <v>0.56000000000000005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2.09</v>
      </c>
      <c r="M6" s="206">
        <v>2.27</v>
      </c>
      <c r="N6" s="206">
        <v>2.41</v>
      </c>
      <c r="O6" s="206">
        <v>2.68</v>
      </c>
      <c r="P6" s="206">
        <v>3.4</v>
      </c>
      <c r="Q6" s="206">
        <v>0.35</v>
      </c>
      <c r="R6" s="206">
        <v>1.08</v>
      </c>
      <c r="S6" s="206">
        <v>0.56000000000000005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2.09</v>
      </c>
      <c r="M7" s="206">
        <v>2.27</v>
      </c>
      <c r="N7" s="206">
        <v>2.41</v>
      </c>
      <c r="O7" s="206">
        <v>2.68</v>
      </c>
      <c r="P7" s="206">
        <v>3.4</v>
      </c>
      <c r="Q7" s="206">
        <v>0.35</v>
      </c>
      <c r="R7" s="206">
        <v>1.08</v>
      </c>
      <c r="S7" s="206">
        <v>0.56000000000000005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2.09</v>
      </c>
      <c r="M8" s="206">
        <v>2.27</v>
      </c>
      <c r="N8" s="206">
        <v>2.41</v>
      </c>
      <c r="O8" s="206">
        <v>2.68</v>
      </c>
      <c r="P8" s="206">
        <v>3.4</v>
      </c>
      <c r="Q8" s="206">
        <v>0.35</v>
      </c>
      <c r="R8" s="206">
        <v>1.08</v>
      </c>
      <c r="S8" s="206">
        <v>0.56000000000000005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2.09</v>
      </c>
      <c r="M9" s="206">
        <v>2.27</v>
      </c>
      <c r="N9" s="206">
        <v>2.41</v>
      </c>
      <c r="O9" s="206">
        <v>2.68</v>
      </c>
      <c r="P9" s="206">
        <v>3.4</v>
      </c>
      <c r="Q9" s="206">
        <v>0.35</v>
      </c>
      <c r="R9" s="206">
        <v>1.08</v>
      </c>
      <c r="S9" s="206">
        <v>0.56000000000000005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2.09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0.35</v>
      </c>
      <c r="R10" s="206">
        <v>1.08</v>
      </c>
      <c r="S10" s="206">
        <v>0.56000000000000005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2.09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0.35</v>
      </c>
      <c r="R11" s="206">
        <v>1.08</v>
      </c>
      <c r="S11" s="206">
        <v>0.56000000000000005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2.09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0.35</v>
      </c>
      <c r="R12" s="206">
        <v>1.08</v>
      </c>
      <c r="S12" s="206">
        <v>0.56000000000000005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2.09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0.35</v>
      </c>
      <c r="R13" s="206">
        <v>1.08</v>
      </c>
      <c r="S13" s="206">
        <v>0.56000000000000005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2.09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0.35</v>
      </c>
      <c r="R14" s="206">
        <v>1.08</v>
      </c>
      <c r="S14" s="206">
        <v>0.56000000000000005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2.09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0.35</v>
      </c>
      <c r="R15" s="206">
        <v>1.08</v>
      </c>
      <c r="S15" s="206">
        <v>0.56000000000000005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2.09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0.35</v>
      </c>
      <c r="R16" s="206">
        <v>1.08</v>
      </c>
      <c r="S16" s="206">
        <v>0.56000000000000005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2.09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0.35</v>
      </c>
      <c r="R17" s="206">
        <v>1.08</v>
      </c>
      <c r="S17" s="206">
        <v>0.56000000000000005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2.09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0.35</v>
      </c>
      <c r="R18" s="206">
        <v>1.08</v>
      </c>
      <c r="S18" s="206">
        <v>0.56000000000000005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2.09</v>
      </c>
      <c r="M19" s="206">
        <v>2.27</v>
      </c>
      <c r="N19" s="206">
        <v>2.41</v>
      </c>
      <c r="O19" s="206">
        <v>2.68</v>
      </c>
      <c r="P19" s="206">
        <v>3.4</v>
      </c>
      <c r="Q19" s="206">
        <v>0.35</v>
      </c>
      <c r="R19" s="206">
        <v>1.08</v>
      </c>
      <c r="S19" s="206">
        <v>0.56000000000000005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2.09</v>
      </c>
      <c r="M20" s="206">
        <v>2.27</v>
      </c>
      <c r="N20" s="206">
        <v>2.41</v>
      </c>
      <c r="O20" s="206">
        <v>2.68</v>
      </c>
      <c r="P20" s="206">
        <v>3.4</v>
      </c>
      <c r="Q20" s="206">
        <v>0.35</v>
      </c>
      <c r="R20" s="206">
        <v>1.08</v>
      </c>
      <c r="S20" s="206">
        <v>0.56000000000000005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2.09</v>
      </c>
      <c r="M21" s="206">
        <v>2.27</v>
      </c>
      <c r="N21" s="206">
        <v>2.41</v>
      </c>
      <c r="O21" s="206">
        <v>2.68</v>
      </c>
      <c r="P21" s="206">
        <v>3.4</v>
      </c>
      <c r="Q21" s="206">
        <v>0.35</v>
      </c>
      <c r="R21" s="206">
        <v>1.08</v>
      </c>
      <c r="S21" s="206">
        <v>0.56000000000000005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2.09</v>
      </c>
      <c r="M22" s="206">
        <v>2.27</v>
      </c>
      <c r="N22" s="206">
        <v>2.41</v>
      </c>
      <c r="O22" s="206">
        <v>2.68</v>
      </c>
      <c r="P22" s="206">
        <v>3.4</v>
      </c>
      <c r="Q22" s="206">
        <v>0.35</v>
      </c>
      <c r="R22" s="206">
        <v>1.08</v>
      </c>
      <c r="S22" s="206">
        <v>0.56000000000000005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2.09</v>
      </c>
      <c r="M23" s="206">
        <v>2.27</v>
      </c>
      <c r="N23" s="206">
        <v>2.41</v>
      </c>
      <c r="O23" s="206">
        <v>2.68</v>
      </c>
      <c r="P23" s="206">
        <v>3.4</v>
      </c>
      <c r="Q23" s="206">
        <v>0.35</v>
      </c>
      <c r="R23" s="206">
        <v>1.08</v>
      </c>
      <c r="S23" s="206">
        <v>0.56000000000000005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2.09</v>
      </c>
      <c r="M24" s="206">
        <v>2.27</v>
      </c>
      <c r="N24" s="206">
        <v>2.41</v>
      </c>
      <c r="O24" s="206">
        <v>2.68</v>
      </c>
      <c r="P24" s="206">
        <v>3.4</v>
      </c>
      <c r="Q24" s="206">
        <v>0.35</v>
      </c>
      <c r="R24" s="206">
        <v>1.08</v>
      </c>
      <c r="S24" s="206">
        <v>0.56000000000000005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2.09</v>
      </c>
      <c r="M25" s="206">
        <v>2.27</v>
      </c>
      <c r="N25" s="206">
        <v>2.41</v>
      </c>
      <c r="O25" s="206">
        <v>2.68</v>
      </c>
      <c r="P25" s="206">
        <v>3.4</v>
      </c>
      <c r="Q25" s="206">
        <v>0.35</v>
      </c>
      <c r="R25" s="206">
        <v>1</v>
      </c>
      <c r="S25" s="206">
        <v>0.56000000000000005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2.09</v>
      </c>
      <c r="M26" s="206">
        <v>2.27</v>
      </c>
      <c r="N26" s="206">
        <v>2.41</v>
      </c>
      <c r="O26" s="206">
        <v>2.68</v>
      </c>
      <c r="P26" s="206">
        <v>3.4</v>
      </c>
      <c r="Q26" s="206">
        <v>0.35</v>
      </c>
      <c r="R26" s="206">
        <v>1.08</v>
      </c>
      <c r="S26" s="206">
        <v>0.56000000000000005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2.09</v>
      </c>
      <c r="M27" s="206">
        <v>2.27</v>
      </c>
      <c r="N27" s="206">
        <v>2.41</v>
      </c>
      <c r="O27" s="206">
        <v>2.68</v>
      </c>
      <c r="P27" s="206">
        <v>3.4</v>
      </c>
      <c r="Q27" s="206">
        <v>0.35</v>
      </c>
      <c r="R27" s="206">
        <v>1.03</v>
      </c>
      <c r="S27" s="206">
        <v>0.56000000000000005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3.4</v>
      </c>
      <c r="Q28" s="206">
        <v>0.35</v>
      </c>
      <c r="R28" s="206">
        <v>1.08</v>
      </c>
      <c r="S28" s="206">
        <v>0.56000000000000005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3.4</v>
      </c>
      <c r="Q29" s="206">
        <v>0.35</v>
      </c>
      <c r="R29" s="206">
        <v>1.08</v>
      </c>
      <c r="S29" s="206">
        <v>0.56000000000000005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3.4</v>
      </c>
      <c r="Q30" s="206">
        <v>0.35</v>
      </c>
      <c r="R30" s="206">
        <v>1.08</v>
      </c>
      <c r="S30" s="206">
        <v>0.56000000000000005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3.4</v>
      </c>
      <c r="Q31" s="206">
        <v>0.35</v>
      </c>
      <c r="R31" s="206">
        <v>1.08</v>
      </c>
      <c r="S31" s="206">
        <v>0.56000000000000005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3.4</v>
      </c>
      <c r="Q32" s="206">
        <v>0.35</v>
      </c>
      <c r="R32" s="206">
        <v>1.08</v>
      </c>
      <c r="S32" s="206">
        <v>0.56000000000000005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3.4</v>
      </c>
      <c r="Q33" s="206">
        <v>0.35</v>
      </c>
      <c r="R33" s="206">
        <v>1.08</v>
      </c>
      <c r="S33" s="206">
        <v>0.56000000000000005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2.08</v>
      </c>
      <c r="M34" s="206">
        <v>2.27</v>
      </c>
      <c r="N34" s="206">
        <v>2.41</v>
      </c>
      <c r="O34" s="206">
        <v>2.68</v>
      </c>
      <c r="P34" s="206">
        <v>3.4</v>
      </c>
      <c r="Q34" s="206">
        <v>0.35</v>
      </c>
      <c r="R34" s="206">
        <v>1.08</v>
      </c>
      <c r="S34" s="206">
        <v>0.56000000000000005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2.12</v>
      </c>
      <c r="M35" s="206">
        <v>2.27</v>
      </c>
      <c r="N35" s="206">
        <v>2.41</v>
      </c>
      <c r="O35" s="206">
        <v>2.68</v>
      </c>
      <c r="P35" s="206">
        <v>3.4</v>
      </c>
      <c r="Q35" s="206">
        <v>0.35</v>
      </c>
      <c r="R35" s="206">
        <v>1.08</v>
      </c>
      <c r="S35" s="206">
        <v>0.56000000000000005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2.12</v>
      </c>
      <c r="M36" s="206">
        <v>2.27</v>
      </c>
      <c r="N36" s="206">
        <v>2.41</v>
      </c>
      <c r="O36" s="206">
        <v>2.68</v>
      </c>
      <c r="P36" s="206">
        <v>3.4</v>
      </c>
      <c r="Q36" s="206">
        <v>0.35</v>
      </c>
      <c r="R36" s="206">
        <v>1.08</v>
      </c>
      <c r="S36" s="206">
        <v>0.56000000000000005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3.4</v>
      </c>
      <c r="Q37" s="206">
        <v>0.35</v>
      </c>
      <c r="R37" s="206">
        <v>1.08</v>
      </c>
      <c r="S37" s="206">
        <v>0.56000000000000005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3.4</v>
      </c>
      <c r="Q38" s="206">
        <v>0.35</v>
      </c>
      <c r="R38" s="206">
        <v>1.08</v>
      </c>
      <c r="S38" s="206">
        <v>0.56000000000000005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3.4</v>
      </c>
      <c r="Q39" s="206">
        <v>0.35</v>
      </c>
      <c r="R39" s="206">
        <v>1.08</v>
      </c>
      <c r="S39" s="206">
        <v>0.56000000000000005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3.4</v>
      </c>
      <c r="Q40" s="206">
        <v>0.35</v>
      </c>
      <c r="R40" s="206">
        <v>1.08</v>
      </c>
      <c r="S40" s="206">
        <v>0.56000000000000005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3.4</v>
      </c>
      <c r="Q41" s="206">
        <v>0.35</v>
      </c>
      <c r="R41" s="206">
        <v>1.08</v>
      </c>
      <c r="S41" s="206">
        <v>0.56000000000000005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3.4</v>
      </c>
      <c r="Q42" s="206">
        <v>0.35</v>
      </c>
      <c r="R42" s="206">
        <v>1.08</v>
      </c>
      <c r="S42" s="206">
        <v>0.56000000000000005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3.4</v>
      </c>
      <c r="Q43" s="206">
        <v>0.35</v>
      </c>
      <c r="R43" s="206">
        <v>1.08</v>
      </c>
      <c r="S43" s="206">
        <v>0.56000000000000005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3.4</v>
      </c>
      <c r="Q44" s="206">
        <v>0.35</v>
      </c>
      <c r="R44" s="206">
        <v>1.08</v>
      </c>
      <c r="S44" s="206">
        <v>0.56000000000000005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3.4</v>
      </c>
      <c r="Q45" s="206">
        <v>0.35</v>
      </c>
      <c r="R45" s="206">
        <v>1.08</v>
      </c>
      <c r="S45" s="206">
        <v>0.56000000000000005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3.4</v>
      </c>
      <c r="Q46" s="206">
        <v>0.35</v>
      </c>
      <c r="R46" s="206">
        <v>1.08</v>
      </c>
      <c r="S46" s="206">
        <v>0.56000000000000005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3.4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3.4</v>
      </c>
      <c r="Q48" s="206">
        <v>0.35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3.4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3.4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3.4</v>
      </c>
      <c r="Q51" s="206">
        <v>0.35</v>
      </c>
      <c r="R51" s="206">
        <v>1.08</v>
      </c>
      <c r="S51" s="206">
        <v>0.56000000000000005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3.4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3.4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2.02</v>
      </c>
      <c r="M54" s="206">
        <v>2.27</v>
      </c>
      <c r="N54" s="206">
        <v>2.41</v>
      </c>
      <c r="O54" s="206">
        <v>2.68</v>
      </c>
      <c r="P54" s="206">
        <v>3.4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2.5099999999999998</v>
      </c>
      <c r="L55" s="206">
        <v>2.0099999999999998</v>
      </c>
      <c r="M55" s="206">
        <v>2.27</v>
      </c>
      <c r="N55" s="206">
        <v>2.41</v>
      </c>
      <c r="O55" s="206">
        <v>2.68</v>
      </c>
      <c r="P55" s="206">
        <v>3.4</v>
      </c>
      <c r="Q55" s="206">
        <v>0.35</v>
      </c>
      <c r="R55" s="206">
        <v>1.08</v>
      </c>
      <c r="S55" s="206">
        <v>0.56000000000000005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2.0099999999999998</v>
      </c>
      <c r="M56" s="206">
        <v>2.27</v>
      </c>
      <c r="N56" s="206">
        <v>2.41</v>
      </c>
      <c r="O56" s="206">
        <v>2.68</v>
      </c>
      <c r="P56" s="206">
        <v>3.4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2.5099999999999998</v>
      </c>
      <c r="L57" s="206">
        <v>2.06</v>
      </c>
      <c r="M57" s="206">
        <v>2.27</v>
      </c>
      <c r="N57" s="206">
        <v>2.41</v>
      </c>
      <c r="O57" s="206">
        <v>2.68</v>
      </c>
      <c r="P57" s="206">
        <v>3.4</v>
      </c>
      <c r="Q57" s="206">
        <v>0.35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2.5099999999999998</v>
      </c>
      <c r="L58" s="206">
        <v>2.0699999999999998</v>
      </c>
      <c r="M58" s="206">
        <v>2.27</v>
      </c>
      <c r="N58" s="206">
        <v>2.41</v>
      </c>
      <c r="O58" s="206">
        <v>2.68</v>
      </c>
      <c r="P58" s="206">
        <v>3.4</v>
      </c>
      <c r="Q58" s="206">
        <v>0.35</v>
      </c>
      <c r="R58" s="206">
        <v>1.08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2.0699999999999998</v>
      </c>
      <c r="M59" s="206">
        <v>2.27</v>
      </c>
      <c r="N59" s="206">
        <v>2.41</v>
      </c>
      <c r="O59" s="206">
        <v>2.68</v>
      </c>
      <c r="P59" s="206">
        <v>3.4</v>
      </c>
      <c r="Q59" s="206">
        <v>0.35</v>
      </c>
      <c r="R59" s="206">
        <v>1.08</v>
      </c>
      <c r="S59" s="206">
        <v>0.56000000000000005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2.0699999999999998</v>
      </c>
      <c r="M60" s="206">
        <v>2.27</v>
      </c>
      <c r="N60" s="206">
        <v>2.41</v>
      </c>
      <c r="O60" s="206">
        <v>2.68</v>
      </c>
      <c r="P60" s="206">
        <v>3.4</v>
      </c>
      <c r="Q60" s="206">
        <v>0.35</v>
      </c>
      <c r="R60" s="206">
        <v>1.08</v>
      </c>
      <c r="S60" s="206">
        <v>0.56000000000000005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2.0699999999999998</v>
      </c>
      <c r="M61" s="206">
        <v>2.27</v>
      </c>
      <c r="N61" s="206">
        <v>2.41</v>
      </c>
      <c r="O61" s="206">
        <v>2.68</v>
      </c>
      <c r="P61" s="206">
        <v>3.4</v>
      </c>
      <c r="Q61" s="206">
        <v>0.35</v>
      </c>
      <c r="R61" s="206">
        <v>1.08</v>
      </c>
      <c r="S61" s="206">
        <v>0.56000000000000005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2.0699999999999998</v>
      </c>
      <c r="M62" s="206">
        <v>2.27</v>
      </c>
      <c r="N62" s="206">
        <v>2.41</v>
      </c>
      <c r="O62" s="206">
        <v>2.68</v>
      </c>
      <c r="P62" s="206">
        <v>3.4</v>
      </c>
      <c r="Q62" s="206">
        <v>0.35</v>
      </c>
      <c r="R62" s="206">
        <v>1.08</v>
      </c>
      <c r="S62" s="206">
        <v>0.56000000000000005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2.0699999999999998</v>
      </c>
      <c r="M63" s="206">
        <v>2.27</v>
      </c>
      <c r="N63" s="206">
        <v>2.41</v>
      </c>
      <c r="O63" s="206">
        <v>2.68</v>
      </c>
      <c r="P63" s="206">
        <v>3.4</v>
      </c>
      <c r="Q63" s="206">
        <v>0.35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2.0699999999999998</v>
      </c>
      <c r="M64" s="206">
        <v>2.27</v>
      </c>
      <c r="N64" s="206">
        <v>2.41</v>
      </c>
      <c r="O64" s="206">
        <v>2.68</v>
      </c>
      <c r="P64" s="206">
        <v>3.4</v>
      </c>
      <c r="Q64" s="206">
        <v>0.35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2.0699999999999998</v>
      </c>
      <c r="M65" s="206">
        <v>2.27</v>
      </c>
      <c r="N65" s="206">
        <v>2.41</v>
      </c>
      <c r="O65" s="206">
        <v>2.68</v>
      </c>
      <c r="P65" s="206">
        <v>3.4</v>
      </c>
      <c r="Q65" s="206">
        <v>0.35</v>
      </c>
      <c r="R65" s="206">
        <v>1.08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2.0699999999999998</v>
      </c>
      <c r="M66" s="206">
        <v>2.27</v>
      </c>
      <c r="N66" s="206">
        <v>2.41</v>
      </c>
      <c r="O66" s="206">
        <v>2.68</v>
      </c>
      <c r="P66" s="206">
        <v>3.4</v>
      </c>
      <c r="Q66" s="206">
        <v>0.35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2.08</v>
      </c>
      <c r="M67" s="206">
        <v>2.27</v>
      </c>
      <c r="N67" s="206">
        <v>2.41</v>
      </c>
      <c r="O67" s="206">
        <v>2.68</v>
      </c>
      <c r="P67" s="206">
        <v>3.4</v>
      </c>
      <c r="Q67" s="206">
        <v>0.35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2.0499999999999998</v>
      </c>
      <c r="M68" s="206">
        <v>2.27</v>
      </c>
      <c r="N68" s="206">
        <v>2.41</v>
      </c>
      <c r="O68" s="206">
        <v>2.68</v>
      </c>
      <c r="P68" s="206">
        <v>3.4</v>
      </c>
      <c r="Q68" s="206">
        <v>0.35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2.0499999999999998</v>
      </c>
      <c r="M69" s="206">
        <v>2.27</v>
      </c>
      <c r="N69" s="206">
        <v>2.41</v>
      </c>
      <c r="O69" s="206">
        <v>2.68</v>
      </c>
      <c r="P69" s="206">
        <v>3.4</v>
      </c>
      <c r="Q69" s="206">
        <v>0.35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3.4</v>
      </c>
      <c r="Q70" s="206">
        <v>0.35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3.4</v>
      </c>
      <c r="Q71" s="206">
        <v>0.35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3.4</v>
      </c>
      <c r="Q72" s="206">
        <v>0.35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3.4</v>
      </c>
      <c r="Q73" s="206">
        <v>0.35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3.4</v>
      </c>
      <c r="Q74" s="206">
        <v>0.35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3.4</v>
      </c>
      <c r="Q75" s="206">
        <v>0.35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3.4</v>
      </c>
      <c r="Q76" s="206">
        <v>0.35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3.4</v>
      </c>
      <c r="Q77" s="206">
        <v>0.35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3.4</v>
      </c>
      <c r="Q78" s="206">
        <v>0.35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3.4</v>
      </c>
      <c r="Q79" s="206">
        <v>0.35</v>
      </c>
      <c r="R79" s="206">
        <v>1.08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3.4</v>
      </c>
      <c r="Q80" s="206">
        <v>0.35</v>
      </c>
      <c r="R80" s="206">
        <v>1.08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3.4</v>
      </c>
      <c r="Q81" s="206">
        <v>0.35</v>
      </c>
      <c r="R81" s="206">
        <v>1.08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3.4</v>
      </c>
      <c r="Q82" s="206">
        <v>0.35</v>
      </c>
      <c r="R82" s="206">
        <v>1.08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3.4</v>
      </c>
      <c r="Q83" s="206">
        <v>0.35</v>
      </c>
      <c r="R83" s="206">
        <v>1.08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3.4</v>
      </c>
      <c r="Q84" s="206">
        <v>0.35</v>
      </c>
      <c r="R84" s="206">
        <v>1.08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2.4900000000000002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3.4</v>
      </c>
      <c r="Q85" s="206">
        <v>0.35</v>
      </c>
      <c r="R85" s="206">
        <v>1.08</v>
      </c>
      <c r="S85" s="206">
        <v>0.56000000000000005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3.4</v>
      </c>
      <c r="Q86" s="206">
        <v>0.35</v>
      </c>
      <c r="R86" s="206">
        <v>1.08</v>
      </c>
      <c r="S86" s="206">
        <v>0.56000000000000005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2.61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0.35</v>
      </c>
      <c r="R87" s="206">
        <v>1.08</v>
      </c>
      <c r="S87" s="206">
        <v>0.56000000000000005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0.35</v>
      </c>
      <c r="R88" s="206">
        <v>1.08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0.35</v>
      </c>
      <c r="R89" s="206">
        <v>1.08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0.35</v>
      </c>
      <c r="R90" s="206">
        <v>1.08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0.35</v>
      </c>
      <c r="R91" s="206">
        <v>1.08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0.35</v>
      </c>
      <c r="R92" s="206">
        <v>1.08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1.08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2.13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2.13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3.7667500000000007E-2</v>
      </c>
      <c r="L99">
        <f t="shared" si="0"/>
        <v>4.9542500000000059E-2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8.159999999999995E-2</v>
      </c>
      <c r="Q99">
        <f t="shared" si="0"/>
        <v>7.8750000000000139E-3</v>
      </c>
      <c r="R99">
        <f t="shared" si="0"/>
        <v>2.5887499999999966E-2</v>
      </c>
      <c r="S99">
        <f t="shared" si="0"/>
        <v>1.3440000000000016E-2</v>
      </c>
      <c r="T99">
        <f t="shared" si="0"/>
        <v>1.2689999999999984E-2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14.26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125.85</v>
      </c>
      <c r="L3" s="206">
        <v>9.44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0.33</v>
      </c>
      <c r="R3" s="206">
        <v>0.67</v>
      </c>
      <c r="S3" s="206">
        <v>0.42</v>
      </c>
      <c r="T3" s="206">
        <v>0</v>
      </c>
      <c r="U3" s="206">
        <v>1.9</v>
      </c>
      <c r="V3" s="206">
        <v>0.18</v>
      </c>
      <c r="W3" s="206">
        <v>1.1599999999999999</v>
      </c>
      <c r="X3" s="206">
        <v>2.38</v>
      </c>
      <c r="Y3" s="206">
        <v>0</v>
      </c>
      <c r="Z3" s="206">
        <v>2.2400000000000002</v>
      </c>
      <c r="AA3" s="206">
        <v>1.45</v>
      </c>
      <c r="AB3" s="206">
        <v>0</v>
      </c>
      <c r="AC3" s="206">
        <v>-0.42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14.26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170.77</v>
      </c>
      <c r="L4" s="206">
        <v>9.44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0.33</v>
      </c>
      <c r="R4" s="206">
        <v>0.68</v>
      </c>
      <c r="S4" s="206">
        <v>0.42</v>
      </c>
      <c r="T4" s="206">
        <v>0</v>
      </c>
      <c r="U4" s="206">
        <v>1.9</v>
      </c>
      <c r="V4" s="206">
        <v>0.18</v>
      </c>
      <c r="W4" s="206">
        <v>0.56000000000000005</v>
      </c>
      <c r="X4" s="206">
        <v>2.38</v>
      </c>
      <c r="Y4" s="206">
        <v>0</v>
      </c>
      <c r="Z4" s="206">
        <v>2.2400000000000002</v>
      </c>
      <c r="AA4" s="206">
        <v>1.45</v>
      </c>
      <c r="AB4" s="206">
        <v>0</v>
      </c>
      <c r="AC4" s="206">
        <v>-0.42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14.26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174.01</v>
      </c>
      <c r="L5" s="206">
        <v>9.44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0.33</v>
      </c>
      <c r="R5" s="206">
        <v>0.68</v>
      </c>
      <c r="S5" s="206">
        <v>0.42</v>
      </c>
      <c r="T5" s="206">
        <v>0</v>
      </c>
      <c r="U5" s="206">
        <v>1.9</v>
      </c>
      <c r="V5" s="206">
        <v>0.18</v>
      </c>
      <c r="W5" s="206">
        <v>0</v>
      </c>
      <c r="X5" s="206">
        <v>0.41</v>
      </c>
      <c r="Y5" s="206">
        <v>0</v>
      </c>
      <c r="Z5" s="206">
        <v>2.2400000000000002</v>
      </c>
      <c r="AA5" s="206">
        <v>1.45</v>
      </c>
      <c r="AB5" s="206">
        <v>0</v>
      </c>
      <c r="AC5" s="206">
        <v>-0.42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14.26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174.01</v>
      </c>
      <c r="L6" s="206">
        <v>9.44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0.33</v>
      </c>
      <c r="R6" s="206">
        <v>0.68</v>
      </c>
      <c r="S6" s="206">
        <v>0.42</v>
      </c>
      <c r="T6" s="206">
        <v>0</v>
      </c>
      <c r="U6" s="206">
        <v>1.9</v>
      </c>
      <c r="V6" s="206">
        <v>0.18</v>
      </c>
      <c r="W6" s="206">
        <v>0.56000000000000005</v>
      </c>
      <c r="X6" s="206">
        <v>2.38</v>
      </c>
      <c r="Y6" s="206">
        <v>0</v>
      </c>
      <c r="Z6" s="206">
        <v>2.2400000000000002</v>
      </c>
      <c r="AA6" s="206">
        <v>1.45</v>
      </c>
      <c r="AB6" s="206">
        <v>0</v>
      </c>
      <c r="AC6" s="206">
        <v>-0.42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14.49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174.01</v>
      </c>
      <c r="L7" s="206">
        <v>9.44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0.33</v>
      </c>
      <c r="R7" s="206">
        <v>0.68</v>
      </c>
      <c r="S7" s="206">
        <v>0.42</v>
      </c>
      <c r="T7" s="206">
        <v>0</v>
      </c>
      <c r="U7" s="206">
        <v>1.9</v>
      </c>
      <c r="V7" s="206">
        <v>0.18</v>
      </c>
      <c r="W7" s="206">
        <v>0.56000000000000005</v>
      </c>
      <c r="X7" s="206">
        <v>2.38</v>
      </c>
      <c r="Y7" s="206">
        <v>0</v>
      </c>
      <c r="Z7" s="206">
        <v>2.2400000000000002</v>
      </c>
      <c r="AA7" s="206">
        <v>1.45</v>
      </c>
      <c r="AB7" s="206">
        <v>0</v>
      </c>
      <c r="AC7" s="206">
        <v>-0.42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14.49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174.01</v>
      </c>
      <c r="L8" s="206">
        <v>9.44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0.33</v>
      </c>
      <c r="R8" s="206">
        <v>0.68</v>
      </c>
      <c r="S8" s="206">
        <v>0.42</v>
      </c>
      <c r="T8" s="206">
        <v>0</v>
      </c>
      <c r="U8" s="206">
        <v>1.9</v>
      </c>
      <c r="V8" s="206">
        <v>0.19</v>
      </c>
      <c r="W8" s="206">
        <v>0.56000000000000005</v>
      </c>
      <c r="X8" s="206">
        <v>2.38</v>
      </c>
      <c r="Y8" s="206">
        <v>0</v>
      </c>
      <c r="Z8" s="206">
        <v>2.2400000000000002</v>
      </c>
      <c r="AA8" s="206">
        <v>1.45</v>
      </c>
      <c r="AB8" s="206">
        <v>0</v>
      </c>
      <c r="AC8" s="206">
        <v>-0.42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14.49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174.01</v>
      </c>
      <c r="L9" s="206">
        <v>9.44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0.33</v>
      </c>
      <c r="R9" s="206">
        <v>0.68</v>
      </c>
      <c r="S9" s="206">
        <v>0.42</v>
      </c>
      <c r="T9" s="206">
        <v>0</v>
      </c>
      <c r="U9" s="206">
        <v>1.9</v>
      </c>
      <c r="V9" s="206">
        <v>0.19</v>
      </c>
      <c r="W9" s="206">
        <v>0.56000000000000005</v>
      </c>
      <c r="X9" s="206">
        <v>2.38</v>
      </c>
      <c r="Y9" s="206">
        <v>0</v>
      </c>
      <c r="Z9" s="206">
        <v>2.2400000000000002</v>
      </c>
      <c r="AA9" s="206">
        <v>1.45</v>
      </c>
      <c r="AB9" s="206">
        <v>0</v>
      </c>
      <c r="AC9" s="206">
        <v>-0.42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14.49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174.01</v>
      </c>
      <c r="L10" s="206">
        <v>9.44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0.33</v>
      </c>
      <c r="R10" s="206">
        <v>0.68</v>
      </c>
      <c r="S10" s="206">
        <v>0.42</v>
      </c>
      <c r="T10" s="206">
        <v>0</v>
      </c>
      <c r="U10" s="206">
        <v>1.9</v>
      </c>
      <c r="V10" s="206">
        <v>0.19</v>
      </c>
      <c r="W10" s="206">
        <v>0.56000000000000005</v>
      </c>
      <c r="X10" s="206">
        <v>2.38</v>
      </c>
      <c r="Y10" s="206">
        <v>0</v>
      </c>
      <c r="Z10" s="206">
        <v>2.2400000000000002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14.49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174.01</v>
      </c>
      <c r="L11" s="206">
        <v>9.44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0.33</v>
      </c>
      <c r="R11" s="206">
        <v>0.68</v>
      </c>
      <c r="S11" s="206">
        <v>0.42</v>
      </c>
      <c r="T11" s="206">
        <v>0</v>
      </c>
      <c r="U11" s="206">
        <v>1.9</v>
      </c>
      <c r="V11" s="206">
        <v>0.19</v>
      </c>
      <c r="W11" s="206">
        <v>0.56000000000000005</v>
      </c>
      <c r="X11" s="206">
        <v>2.38</v>
      </c>
      <c r="Y11" s="206">
        <v>0</v>
      </c>
      <c r="Z11" s="206">
        <v>2.2400000000000002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14.49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174.01</v>
      </c>
      <c r="L12" s="206">
        <v>9.44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0.33</v>
      </c>
      <c r="R12" s="206">
        <v>0.68</v>
      </c>
      <c r="S12" s="206">
        <v>0.42</v>
      </c>
      <c r="T12" s="206">
        <v>0</v>
      </c>
      <c r="U12" s="206">
        <v>1.9</v>
      </c>
      <c r="V12" s="206">
        <v>0.19</v>
      </c>
      <c r="W12" s="206">
        <v>0.56000000000000005</v>
      </c>
      <c r="X12" s="206">
        <v>2.38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14.49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174.01</v>
      </c>
      <c r="L13" s="206">
        <v>9.44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0.33</v>
      </c>
      <c r="R13" s="206">
        <v>0.68</v>
      </c>
      <c r="S13" s="206">
        <v>0.42</v>
      </c>
      <c r="T13" s="206">
        <v>0</v>
      </c>
      <c r="U13" s="206">
        <v>1.9</v>
      </c>
      <c r="V13" s="206">
        <v>0.19</v>
      </c>
      <c r="W13" s="206">
        <v>0.56000000000000005</v>
      </c>
      <c r="X13" s="206">
        <v>2.38</v>
      </c>
      <c r="Y13" s="206">
        <v>0</v>
      </c>
      <c r="Z13" s="206">
        <v>2.2400000000000002</v>
      </c>
      <c r="AA13" s="206">
        <v>1.45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14.49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174.01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0.33</v>
      </c>
      <c r="R14" s="206">
        <v>0.68</v>
      </c>
      <c r="S14" s="206">
        <v>0.42</v>
      </c>
      <c r="T14" s="206">
        <v>0</v>
      </c>
      <c r="U14" s="206">
        <v>1.9</v>
      </c>
      <c r="V14" s="206">
        <v>0.19</v>
      </c>
      <c r="W14" s="206">
        <v>0.56000000000000005</v>
      </c>
      <c r="X14" s="206">
        <v>2.38</v>
      </c>
      <c r="Y14" s="206">
        <v>0</v>
      </c>
      <c r="Z14" s="206">
        <v>2.2400000000000002</v>
      </c>
      <c r="AA14" s="206">
        <v>1.45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14.49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174.01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0.33</v>
      </c>
      <c r="R15" s="206">
        <v>0.68</v>
      </c>
      <c r="S15" s="206">
        <v>0.42</v>
      </c>
      <c r="T15" s="206">
        <v>0</v>
      </c>
      <c r="U15" s="206">
        <v>1.9</v>
      </c>
      <c r="V15" s="206">
        <v>0.19</v>
      </c>
      <c r="W15" s="206">
        <v>0.56000000000000005</v>
      </c>
      <c r="X15" s="206">
        <v>2.38</v>
      </c>
      <c r="Y15" s="206">
        <v>0</v>
      </c>
      <c r="Z15" s="206">
        <v>2.2400000000000002</v>
      </c>
      <c r="AA15" s="206">
        <v>1.45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14.49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174.01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0.33</v>
      </c>
      <c r="R16" s="206">
        <v>0.68</v>
      </c>
      <c r="S16" s="206">
        <v>0.42</v>
      </c>
      <c r="T16" s="206">
        <v>0</v>
      </c>
      <c r="U16" s="206">
        <v>1.9</v>
      </c>
      <c r="V16" s="206">
        <v>0.19</v>
      </c>
      <c r="W16" s="206">
        <v>0.56000000000000005</v>
      </c>
      <c r="X16" s="206">
        <v>2.38</v>
      </c>
      <c r="Y16" s="206">
        <v>0</v>
      </c>
      <c r="Z16" s="206">
        <v>2.2400000000000002</v>
      </c>
      <c r="AA16" s="206">
        <v>1.45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14.49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174.01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0.33</v>
      </c>
      <c r="R17" s="206">
        <v>0.68</v>
      </c>
      <c r="S17" s="206">
        <v>0.42</v>
      </c>
      <c r="T17" s="206">
        <v>0</v>
      </c>
      <c r="U17" s="206">
        <v>1.9</v>
      </c>
      <c r="V17" s="206">
        <v>0.19</v>
      </c>
      <c r="W17" s="206">
        <v>0.56000000000000005</v>
      </c>
      <c r="X17" s="206">
        <v>2.38</v>
      </c>
      <c r="Y17" s="206">
        <v>0</v>
      </c>
      <c r="Z17" s="206">
        <v>2.2400000000000002</v>
      </c>
      <c r="AA17" s="206">
        <v>1.45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14.49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174.01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0.33</v>
      </c>
      <c r="R18" s="206">
        <v>0.68</v>
      </c>
      <c r="S18" s="206">
        <v>0.42</v>
      </c>
      <c r="T18" s="206">
        <v>0</v>
      </c>
      <c r="U18" s="206">
        <v>1.9</v>
      </c>
      <c r="V18" s="206">
        <v>0.19</v>
      </c>
      <c r="W18" s="206">
        <v>0.56000000000000005</v>
      </c>
      <c r="X18" s="206">
        <v>2.38</v>
      </c>
      <c r="Y18" s="206">
        <v>0</v>
      </c>
      <c r="Z18" s="206">
        <v>2.2400000000000002</v>
      </c>
      <c r="AA18" s="206">
        <v>1.45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14.49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174.01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0.33</v>
      </c>
      <c r="R19" s="206">
        <v>0.68</v>
      </c>
      <c r="S19" s="206">
        <v>0.42</v>
      </c>
      <c r="T19" s="206">
        <v>0</v>
      </c>
      <c r="U19" s="206">
        <v>1.9</v>
      </c>
      <c r="V19" s="206">
        <v>0.19</v>
      </c>
      <c r="W19" s="206">
        <v>0.56000000000000005</v>
      </c>
      <c r="X19" s="206">
        <v>2.38</v>
      </c>
      <c r="Y19" s="206">
        <v>0</v>
      </c>
      <c r="Z19" s="206">
        <v>2.2400000000000002</v>
      </c>
      <c r="AA19" s="206">
        <v>1.45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14.49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174.01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0.33</v>
      </c>
      <c r="R20" s="206">
        <v>0.68</v>
      </c>
      <c r="S20" s="206">
        <v>0.42</v>
      </c>
      <c r="T20" s="206">
        <v>0</v>
      </c>
      <c r="U20" s="206">
        <v>1.9</v>
      </c>
      <c r="V20" s="206">
        <v>0.18</v>
      </c>
      <c r="W20" s="206">
        <v>0.56000000000000005</v>
      </c>
      <c r="X20" s="206">
        <v>2.38</v>
      </c>
      <c r="Y20" s="206">
        <v>0</v>
      </c>
      <c r="Z20" s="206">
        <v>2.2400000000000002</v>
      </c>
      <c r="AA20" s="206">
        <v>1.45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14.49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174.01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0.33</v>
      </c>
      <c r="R21" s="206">
        <v>0.68</v>
      </c>
      <c r="S21" s="206">
        <v>0.42</v>
      </c>
      <c r="T21" s="206">
        <v>0</v>
      </c>
      <c r="U21" s="206">
        <v>1.9</v>
      </c>
      <c r="V21" s="206">
        <v>0.18</v>
      </c>
      <c r="W21" s="206">
        <v>0.56000000000000005</v>
      </c>
      <c r="X21" s="206">
        <v>2.38</v>
      </c>
      <c r="Y21" s="206">
        <v>0</v>
      </c>
      <c r="Z21" s="206">
        <v>2.2400000000000002</v>
      </c>
      <c r="AA21" s="206">
        <v>1.45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14.49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174.01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0.33</v>
      </c>
      <c r="R22" s="206">
        <v>0.68</v>
      </c>
      <c r="S22" s="206">
        <v>0.42</v>
      </c>
      <c r="T22" s="206">
        <v>0</v>
      </c>
      <c r="U22" s="206">
        <v>1.9</v>
      </c>
      <c r="V22" s="206">
        <v>0.18</v>
      </c>
      <c r="W22" s="206">
        <v>0.56000000000000005</v>
      </c>
      <c r="X22" s="206">
        <v>2.38</v>
      </c>
      <c r="Y22" s="206">
        <v>0</v>
      </c>
      <c r="Z22" s="206">
        <v>2.2400000000000002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14.49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125.85</v>
      </c>
      <c r="L23" s="206">
        <v>9.44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0.33</v>
      </c>
      <c r="R23" s="206">
        <v>0.68</v>
      </c>
      <c r="S23" s="206">
        <v>0.42</v>
      </c>
      <c r="T23" s="206">
        <v>0</v>
      </c>
      <c r="U23" s="206">
        <v>1.9</v>
      </c>
      <c r="V23" s="206">
        <v>0.18</v>
      </c>
      <c r="W23" s="206">
        <v>0.56000000000000005</v>
      </c>
      <c r="X23" s="206">
        <v>2.38</v>
      </c>
      <c r="Y23" s="206">
        <v>0</v>
      </c>
      <c r="Z23" s="206">
        <v>2.2400000000000002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14.49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77.680000000000007</v>
      </c>
      <c r="L24" s="206">
        <v>9.44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0.33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0.18</v>
      </c>
      <c r="W24" s="206">
        <v>0.56000000000000005</v>
      </c>
      <c r="X24" s="206">
        <v>2.38</v>
      </c>
      <c r="Y24" s="206">
        <v>0</v>
      </c>
      <c r="Z24" s="206">
        <v>2.2400000000000002</v>
      </c>
      <c r="AA24" s="206">
        <v>1.45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14.49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77.69</v>
      </c>
      <c r="L25" s="206">
        <v>9.44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0.33</v>
      </c>
      <c r="R25" s="206">
        <v>1.96</v>
      </c>
      <c r="S25" s="206">
        <v>0.42</v>
      </c>
      <c r="T25" s="206">
        <v>0</v>
      </c>
      <c r="U25" s="206">
        <v>1.9</v>
      </c>
      <c r="V25" s="206">
        <v>0.18</v>
      </c>
      <c r="W25" s="206">
        <v>0.56000000000000005</v>
      </c>
      <c r="X25" s="206">
        <v>2.38</v>
      </c>
      <c r="Y25" s="206">
        <v>0</v>
      </c>
      <c r="Z25" s="206">
        <v>2.2400000000000002</v>
      </c>
      <c r="AA25" s="206">
        <v>1.45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14.49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77.69</v>
      </c>
      <c r="L26" s="206">
        <v>9.44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0.33</v>
      </c>
      <c r="R26" s="206">
        <v>0.67</v>
      </c>
      <c r="S26" s="206">
        <v>0.42</v>
      </c>
      <c r="T26" s="206">
        <v>0</v>
      </c>
      <c r="U26" s="206">
        <v>1.9</v>
      </c>
      <c r="V26" s="206">
        <v>0.18</v>
      </c>
      <c r="W26" s="206">
        <v>0.56000000000000005</v>
      </c>
      <c r="X26" s="206">
        <v>2.38</v>
      </c>
      <c r="Y26" s="206">
        <v>0</v>
      </c>
      <c r="Z26" s="206">
        <v>2.2400000000000002</v>
      </c>
      <c r="AA26" s="206">
        <v>1.45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84.96</v>
      </c>
      <c r="L27" s="206">
        <v>9.44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0.33</v>
      </c>
      <c r="R27" s="206">
        <v>1.39</v>
      </c>
      <c r="S27" s="206">
        <v>0.42</v>
      </c>
      <c r="T27" s="206">
        <v>0</v>
      </c>
      <c r="U27" s="206">
        <v>1.9</v>
      </c>
      <c r="V27" s="206">
        <v>0.19</v>
      </c>
      <c r="W27" s="206">
        <v>0.56000000000000005</v>
      </c>
      <c r="X27" s="206">
        <v>6.24</v>
      </c>
      <c r="Y27" s="206">
        <v>0</v>
      </c>
      <c r="Z27" s="206">
        <v>2.25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77.680000000000007</v>
      </c>
      <c r="L28" s="206">
        <v>9.44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0.33</v>
      </c>
      <c r="R28" s="206">
        <v>0.68</v>
      </c>
      <c r="S28" s="206">
        <v>0.42</v>
      </c>
      <c r="T28" s="206">
        <v>0</v>
      </c>
      <c r="U28" s="206">
        <v>1.9</v>
      </c>
      <c r="V28" s="206">
        <v>0.19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77.680000000000007</v>
      </c>
      <c r="L29" s="206">
        <v>9.44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0.33</v>
      </c>
      <c r="R29" s="206">
        <v>0.68</v>
      </c>
      <c r="S29" s="206">
        <v>0.42</v>
      </c>
      <c r="T29" s="206">
        <v>0</v>
      </c>
      <c r="U29" s="206">
        <v>1.9</v>
      </c>
      <c r="V29" s="206">
        <v>0.19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74.06</v>
      </c>
      <c r="L30" s="206">
        <v>9.44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0.33</v>
      </c>
      <c r="R30" s="206">
        <v>0.68</v>
      </c>
      <c r="S30" s="206">
        <v>0.42</v>
      </c>
      <c r="T30" s="206">
        <v>0</v>
      </c>
      <c r="U30" s="206">
        <v>1.9</v>
      </c>
      <c r="V30" s="206">
        <v>0.19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77.680000000000007</v>
      </c>
      <c r="L31" s="206">
        <v>9.44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0.33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77.69</v>
      </c>
      <c r="L32" s="206">
        <v>9.44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0.33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77.680000000000007</v>
      </c>
      <c r="L33" s="206">
        <v>9.44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0.33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77.69</v>
      </c>
      <c r="L34" s="206">
        <v>9.44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0.33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9.35</v>
      </c>
      <c r="D35" s="206">
        <v>4.21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77.69</v>
      </c>
      <c r="L35" s="206">
        <v>9.44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0.33</v>
      </c>
      <c r="R35" s="206">
        <v>0.68</v>
      </c>
      <c r="S35" s="206">
        <v>0.42</v>
      </c>
      <c r="T35" s="206">
        <v>0</v>
      </c>
      <c r="U35" s="206">
        <v>1.9</v>
      </c>
      <c r="V35" s="206">
        <v>0.19</v>
      </c>
      <c r="W35" s="206">
        <v>1.1599999999999999</v>
      </c>
      <c r="X35" s="206">
        <v>2.38</v>
      </c>
      <c r="Y35" s="206">
        <v>0</v>
      </c>
      <c r="Z35" s="206">
        <v>2.25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9.35</v>
      </c>
      <c r="D36" s="206">
        <v>4.21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77.69</v>
      </c>
      <c r="L36" s="206">
        <v>9.44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0.33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1.1599999999999999</v>
      </c>
      <c r="X36" s="206">
        <v>2.38</v>
      </c>
      <c r="Y36" s="206">
        <v>0</v>
      </c>
      <c r="Z36" s="206">
        <v>2.25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9.35</v>
      </c>
      <c r="D37" s="206">
        <v>4.21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77.69</v>
      </c>
      <c r="L37" s="206">
        <v>9.44</v>
      </c>
      <c r="M37" s="206">
        <v>2.2999999999999998</v>
      </c>
      <c r="N37" s="206">
        <v>1.88</v>
      </c>
      <c r="O37" s="206">
        <v>2.65</v>
      </c>
      <c r="P37" s="206">
        <v>0.74</v>
      </c>
      <c r="Q37" s="206">
        <v>0.33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9.35</v>
      </c>
      <c r="D38" s="206">
        <v>4.21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77.69</v>
      </c>
      <c r="L38" s="206">
        <v>9.44</v>
      </c>
      <c r="M38" s="206">
        <v>2.2999999999999998</v>
      </c>
      <c r="N38" s="206">
        <v>1.88</v>
      </c>
      <c r="O38" s="206">
        <v>2.65</v>
      </c>
      <c r="P38" s="206">
        <v>0.74</v>
      </c>
      <c r="Q38" s="206">
        <v>0.33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9.35</v>
      </c>
      <c r="D39" s="206">
        <v>4.21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77.69</v>
      </c>
      <c r="L39" s="206">
        <v>9.44</v>
      </c>
      <c r="M39" s="206">
        <v>2.2999999999999998</v>
      </c>
      <c r="N39" s="206">
        <v>1.88</v>
      </c>
      <c r="O39" s="206">
        <v>2.65</v>
      </c>
      <c r="P39" s="206">
        <v>0.74</v>
      </c>
      <c r="Q39" s="206">
        <v>0.33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0.56000000000000005</v>
      </c>
      <c r="X39" s="206">
        <v>2.2000000000000002</v>
      </c>
      <c r="Y39" s="206">
        <v>0</v>
      </c>
      <c r="Z39" s="206">
        <v>2.25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9.35</v>
      </c>
      <c r="D40" s="206">
        <v>4.21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77.680000000000007</v>
      </c>
      <c r="L40" s="206">
        <v>9.44</v>
      </c>
      <c r="M40" s="206">
        <v>2.2999999999999998</v>
      </c>
      <c r="N40" s="206">
        <v>1.88</v>
      </c>
      <c r="O40" s="206">
        <v>2.65</v>
      </c>
      <c r="P40" s="206">
        <v>0.74</v>
      </c>
      <c r="Q40" s="206">
        <v>0.33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0.56000000000000005</v>
      </c>
      <c r="X40" s="206">
        <v>2.2000000000000002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9.35</v>
      </c>
      <c r="D41" s="206">
        <v>4.21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77.69</v>
      </c>
      <c r="L41" s="206">
        <v>9.44</v>
      </c>
      <c r="M41" s="206">
        <v>2.2999999999999998</v>
      </c>
      <c r="N41" s="206">
        <v>1.88</v>
      </c>
      <c r="O41" s="206">
        <v>2.65</v>
      </c>
      <c r="P41" s="206">
        <v>0.74</v>
      </c>
      <c r="Q41" s="206">
        <v>0.33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0.56000000000000005</v>
      </c>
      <c r="X41" s="206">
        <v>2.2999999999999998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9.35</v>
      </c>
      <c r="D42" s="206">
        <v>4.21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77.69</v>
      </c>
      <c r="L42" s="206">
        <v>9.44</v>
      </c>
      <c r="M42" s="206">
        <v>2.2999999999999998</v>
      </c>
      <c r="N42" s="206">
        <v>1.88</v>
      </c>
      <c r="O42" s="206">
        <v>2.65</v>
      </c>
      <c r="P42" s="206">
        <v>0.74</v>
      </c>
      <c r="Q42" s="206">
        <v>0.33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0.56000000000000005</v>
      </c>
      <c r="X42" s="206">
        <v>2.2999999999999998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9.35</v>
      </c>
      <c r="D43" s="206">
        <v>4.21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77.69</v>
      </c>
      <c r="L43" s="206">
        <v>9.44</v>
      </c>
      <c r="M43" s="206">
        <v>2.2999999999999998</v>
      </c>
      <c r="N43" s="206">
        <v>1.88</v>
      </c>
      <c r="O43" s="206">
        <v>2.65</v>
      </c>
      <c r="P43" s="206">
        <v>0.74</v>
      </c>
      <c r="Q43" s="206">
        <v>0.33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9.35</v>
      </c>
      <c r="D44" s="206">
        <v>4.21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77.69</v>
      </c>
      <c r="L44" s="206">
        <v>9.44</v>
      </c>
      <c r="M44" s="206">
        <v>2.2999999999999998</v>
      </c>
      <c r="N44" s="206">
        <v>1.88</v>
      </c>
      <c r="O44" s="206">
        <v>2.65</v>
      </c>
      <c r="P44" s="206">
        <v>0.74</v>
      </c>
      <c r="Q44" s="206">
        <v>0.33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6.54</v>
      </c>
      <c r="D45" s="206">
        <v>4.21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77.69</v>
      </c>
      <c r="L45" s="206">
        <v>9.44</v>
      </c>
      <c r="M45" s="206">
        <v>2.2999999999999998</v>
      </c>
      <c r="N45" s="206">
        <v>1.88</v>
      </c>
      <c r="O45" s="206">
        <v>2.65</v>
      </c>
      <c r="P45" s="206">
        <v>0.74</v>
      </c>
      <c r="Q45" s="206">
        <v>0.33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6.54</v>
      </c>
      <c r="D46" s="206">
        <v>4.21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77.69</v>
      </c>
      <c r="L46" s="206">
        <v>9.44</v>
      </c>
      <c r="M46" s="206">
        <v>2.2999999999999998</v>
      </c>
      <c r="N46" s="206">
        <v>1.88</v>
      </c>
      <c r="O46" s="206">
        <v>2.65</v>
      </c>
      <c r="P46" s="206">
        <v>0.74</v>
      </c>
      <c r="Q46" s="206">
        <v>0.33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6.54</v>
      </c>
      <c r="D47" s="206">
        <v>4.21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77.69</v>
      </c>
      <c r="L47" s="206">
        <v>9.44</v>
      </c>
      <c r="M47" s="206">
        <v>2.2999999999999998</v>
      </c>
      <c r="N47" s="206">
        <v>1.88</v>
      </c>
      <c r="O47" s="206">
        <v>2.65</v>
      </c>
      <c r="P47" s="206">
        <v>0.74</v>
      </c>
      <c r="Q47" s="206">
        <v>0.33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6.54</v>
      </c>
      <c r="D48" s="206">
        <v>4.21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77.69</v>
      </c>
      <c r="L48" s="206">
        <v>9.44</v>
      </c>
      <c r="M48" s="206">
        <v>2.2999999999999998</v>
      </c>
      <c r="N48" s="206">
        <v>1.88</v>
      </c>
      <c r="O48" s="206">
        <v>2.65</v>
      </c>
      <c r="P48" s="206">
        <v>0.74</v>
      </c>
      <c r="Q48" s="206">
        <v>0.33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6.54</v>
      </c>
      <c r="D49" s="206">
        <v>4.21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77.680000000000007</v>
      </c>
      <c r="L49" s="206">
        <v>9.44</v>
      </c>
      <c r="M49" s="206">
        <v>2.2999999999999998</v>
      </c>
      <c r="N49" s="206">
        <v>1.88</v>
      </c>
      <c r="O49" s="206">
        <v>2.65</v>
      </c>
      <c r="P49" s="206">
        <v>0.74</v>
      </c>
      <c r="Q49" s="206">
        <v>0.33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6.54</v>
      </c>
      <c r="D50" s="206">
        <v>4.21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77.680000000000007</v>
      </c>
      <c r="L50" s="206">
        <v>9.44</v>
      </c>
      <c r="M50" s="206">
        <v>2.2999999999999998</v>
      </c>
      <c r="N50" s="206">
        <v>1.88</v>
      </c>
      <c r="O50" s="206">
        <v>2.65</v>
      </c>
      <c r="P50" s="206">
        <v>0.74</v>
      </c>
      <c r="Q50" s="206">
        <v>0.33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6.54</v>
      </c>
      <c r="D51" s="206">
        <v>4.21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77.680000000000007</v>
      </c>
      <c r="L51" s="206">
        <v>9.44</v>
      </c>
      <c r="M51" s="206">
        <v>2.2999999999999998</v>
      </c>
      <c r="N51" s="206">
        <v>1.88</v>
      </c>
      <c r="O51" s="206">
        <v>2.65</v>
      </c>
      <c r="P51" s="206">
        <v>0.74</v>
      </c>
      <c r="Q51" s="206">
        <v>0.33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6.54</v>
      </c>
      <c r="D52" s="206">
        <v>4.21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77.680000000000007</v>
      </c>
      <c r="L52" s="206">
        <v>9.44</v>
      </c>
      <c r="M52" s="206">
        <v>2.2999999999999998</v>
      </c>
      <c r="N52" s="206">
        <v>1.88</v>
      </c>
      <c r="O52" s="206">
        <v>2.65</v>
      </c>
      <c r="P52" s="206">
        <v>0.74</v>
      </c>
      <c r="Q52" s="206">
        <v>0.33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6.54</v>
      </c>
      <c r="D53" s="206">
        <v>4.21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77.680000000000007</v>
      </c>
      <c r="L53" s="206">
        <v>9.44</v>
      </c>
      <c r="M53" s="206">
        <v>2.2999999999999998</v>
      </c>
      <c r="N53" s="206">
        <v>1.88</v>
      </c>
      <c r="O53" s="206">
        <v>2.65</v>
      </c>
      <c r="P53" s="206">
        <v>0.74</v>
      </c>
      <c r="Q53" s="206">
        <v>0.33</v>
      </c>
      <c r="R53" s="206">
        <v>0.67</v>
      </c>
      <c r="S53" s="206">
        <v>0.42</v>
      </c>
      <c r="T53" s="206">
        <v>0</v>
      </c>
      <c r="U53" s="206">
        <v>1.9</v>
      </c>
      <c r="V53" s="206">
        <v>0.19</v>
      </c>
      <c r="W53" s="206">
        <v>0.56000000000000005</v>
      </c>
      <c r="X53" s="206">
        <v>2.38</v>
      </c>
      <c r="Y53" s="206">
        <v>0</v>
      </c>
      <c r="Z53" s="206">
        <v>1.67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6.54</v>
      </c>
      <c r="D54" s="206">
        <v>4.21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77.69</v>
      </c>
      <c r="L54" s="206">
        <v>9.44</v>
      </c>
      <c r="M54" s="206">
        <v>2.2999999999999998</v>
      </c>
      <c r="N54" s="206">
        <v>1.88</v>
      </c>
      <c r="O54" s="206">
        <v>2.65</v>
      </c>
      <c r="P54" s="206">
        <v>0.74</v>
      </c>
      <c r="Q54" s="206">
        <v>0.34</v>
      </c>
      <c r="R54" s="206">
        <v>0.67</v>
      </c>
      <c r="S54" s="206">
        <v>0.42</v>
      </c>
      <c r="T54" s="206">
        <v>0</v>
      </c>
      <c r="U54" s="206">
        <v>1.9</v>
      </c>
      <c r="V54" s="206">
        <v>0.19</v>
      </c>
      <c r="W54" s="206">
        <v>0.56000000000000005</v>
      </c>
      <c r="X54" s="206">
        <v>2.38</v>
      </c>
      <c r="Y54" s="206">
        <v>0</v>
      </c>
      <c r="Z54" s="206">
        <v>1.52</v>
      </c>
      <c r="AA54" s="206">
        <v>1.45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6.54</v>
      </c>
      <c r="D55" s="206">
        <v>4.21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129.22</v>
      </c>
      <c r="L55" s="206">
        <v>9.44</v>
      </c>
      <c r="M55" s="206">
        <v>2.2999999999999998</v>
      </c>
      <c r="N55" s="206">
        <v>1.88</v>
      </c>
      <c r="O55" s="206">
        <v>2.65</v>
      </c>
      <c r="P55" s="206">
        <v>0.74</v>
      </c>
      <c r="Q55" s="206">
        <v>0.34</v>
      </c>
      <c r="R55" s="206">
        <v>0.68</v>
      </c>
      <c r="S55" s="206">
        <v>0.42</v>
      </c>
      <c r="T55" s="206">
        <v>0</v>
      </c>
      <c r="U55" s="206">
        <v>1.9</v>
      </c>
      <c r="V55" s="206">
        <v>0.18</v>
      </c>
      <c r="W55" s="206">
        <v>0.56000000000000005</v>
      </c>
      <c r="X55" s="206">
        <v>2.37</v>
      </c>
      <c r="Y55" s="206">
        <v>0</v>
      </c>
      <c r="Z55" s="206">
        <v>2.2400000000000002</v>
      </c>
      <c r="AA55" s="206">
        <v>1.45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6.54</v>
      </c>
      <c r="D56" s="206">
        <v>4.21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167.28</v>
      </c>
      <c r="L56" s="206">
        <v>9.44</v>
      </c>
      <c r="M56" s="206">
        <v>2.2999999999999998</v>
      </c>
      <c r="N56" s="206">
        <v>1.88</v>
      </c>
      <c r="O56" s="206">
        <v>2.65</v>
      </c>
      <c r="P56" s="206">
        <v>0.74</v>
      </c>
      <c r="Q56" s="206">
        <v>0.34</v>
      </c>
      <c r="R56" s="206">
        <v>0.68</v>
      </c>
      <c r="S56" s="206">
        <v>0.42</v>
      </c>
      <c r="T56" s="206">
        <v>0</v>
      </c>
      <c r="U56" s="206">
        <v>1.9</v>
      </c>
      <c r="V56" s="206">
        <v>0.18</v>
      </c>
      <c r="W56" s="206">
        <v>0.56000000000000005</v>
      </c>
      <c r="X56" s="206">
        <v>2.37</v>
      </c>
      <c r="Y56" s="206">
        <v>0</v>
      </c>
      <c r="Z56" s="206">
        <v>2.2400000000000002</v>
      </c>
      <c r="AA56" s="206">
        <v>1.45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6.54</v>
      </c>
      <c r="D57" s="206">
        <v>4.21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185.76</v>
      </c>
      <c r="L57" s="206">
        <v>9.44</v>
      </c>
      <c r="M57" s="206">
        <v>2.2999999999999998</v>
      </c>
      <c r="N57" s="206">
        <v>1.88</v>
      </c>
      <c r="O57" s="206">
        <v>2.65</v>
      </c>
      <c r="P57" s="206">
        <v>0.74</v>
      </c>
      <c r="Q57" s="206">
        <v>0.34</v>
      </c>
      <c r="R57" s="206">
        <v>0.68</v>
      </c>
      <c r="S57" s="206">
        <v>0.42</v>
      </c>
      <c r="T57" s="206">
        <v>0</v>
      </c>
      <c r="U57" s="206">
        <v>1.9</v>
      </c>
      <c r="V57" s="206">
        <v>0.18</v>
      </c>
      <c r="W57" s="206">
        <v>0.56000000000000005</v>
      </c>
      <c r="X57" s="206">
        <v>2.37</v>
      </c>
      <c r="Y57" s="206">
        <v>0</v>
      </c>
      <c r="Z57" s="206">
        <v>2.2400000000000002</v>
      </c>
      <c r="AA57" s="206">
        <v>1.45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6.54</v>
      </c>
      <c r="D58" s="206">
        <v>4.21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208.44</v>
      </c>
      <c r="L58" s="206">
        <v>9.44</v>
      </c>
      <c r="M58" s="206">
        <v>2.2999999999999998</v>
      </c>
      <c r="N58" s="206">
        <v>1.88</v>
      </c>
      <c r="O58" s="206">
        <v>2.65</v>
      </c>
      <c r="P58" s="206">
        <v>0.74</v>
      </c>
      <c r="Q58" s="206">
        <v>0.34</v>
      </c>
      <c r="R58" s="206">
        <v>0.68</v>
      </c>
      <c r="S58" s="206">
        <v>0.42</v>
      </c>
      <c r="T58" s="206">
        <v>0</v>
      </c>
      <c r="U58" s="206">
        <v>1.9</v>
      </c>
      <c r="V58" s="206">
        <v>0.18</v>
      </c>
      <c r="W58" s="206">
        <v>0.56000000000000005</v>
      </c>
      <c r="X58" s="206">
        <v>2.37</v>
      </c>
      <c r="Y58" s="206">
        <v>0</v>
      </c>
      <c r="Z58" s="206">
        <v>2.2400000000000002</v>
      </c>
      <c r="AA58" s="206">
        <v>1.45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6.54</v>
      </c>
      <c r="D59" s="206">
        <v>4.21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168.03</v>
      </c>
      <c r="L59" s="206">
        <v>9.44</v>
      </c>
      <c r="M59" s="206">
        <v>2.2999999999999998</v>
      </c>
      <c r="N59" s="206">
        <v>1.88</v>
      </c>
      <c r="O59" s="206">
        <v>2.65</v>
      </c>
      <c r="P59" s="206">
        <v>0.74</v>
      </c>
      <c r="Q59" s="206">
        <v>0.34</v>
      </c>
      <c r="R59" s="206">
        <v>0.68</v>
      </c>
      <c r="S59" s="206">
        <v>0.42</v>
      </c>
      <c r="T59" s="206">
        <v>0</v>
      </c>
      <c r="U59" s="206">
        <v>1.9</v>
      </c>
      <c r="V59" s="206">
        <v>0.18</v>
      </c>
      <c r="W59" s="206">
        <v>0.56000000000000005</v>
      </c>
      <c r="X59" s="206">
        <v>2.37</v>
      </c>
      <c r="Y59" s="206">
        <v>0</v>
      </c>
      <c r="Z59" s="206">
        <v>2.2400000000000002</v>
      </c>
      <c r="AA59" s="206">
        <v>1.45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6.54</v>
      </c>
      <c r="D60" s="206">
        <v>4.21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174.85</v>
      </c>
      <c r="L60" s="206">
        <v>9.44</v>
      </c>
      <c r="M60" s="206">
        <v>2.2999999999999998</v>
      </c>
      <c r="N60" s="206">
        <v>1.88</v>
      </c>
      <c r="O60" s="206">
        <v>2.65</v>
      </c>
      <c r="P60" s="206">
        <v>0.74</v>
      </c>
      <c r="Q60" s="206">
        <v>0.34</v>
      </c>
      <c r="R60" s="206">
        <v>0.67</v>
      </c>
      <c r="S60" s="206">
        <v>0.42</v>
      </c>
      <c r="T60" s="206">
        <v>0</v>
      </c>
      <c r="U60" s="206">
        <v>1.9</v>
      </c>
      <c r="V60" s="206">
        <v>0.19</v>
      </c>
      <c r="W60" s="206">
        <v>0.56000000000000005</v>
      </c>
      <c r="X60" s="206">
        <v>2.37</v>
      </c>
      <c r="Y60" s="206">
        <v>0</v>
      </c>
      <c r="Z60" s="206">
        <v>2.2400000000000002</v>
      </c>
      <c r="AA60" s="206">
        <v>1.45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6.54</v>
      </c>
      <c r="D61" s="206">
        <v>4.21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178.85</v>
      </c>
      <c r="L61" s="206">
        <v>9.44</v>
      </c>
      <c r="M61" s="206">
        <v>2.2999999999999998</v>
      </c>
      <c r="N61" s="206">
        <v>1.88</v>
      </c>
      <c r="O61" s="206">
        <v>2.65</v>
      </c>
      <c r="P61" s="206">
        <v>0.74</v>
      </c>
      <c r="Q61" s="206">
        <v>0.34</v>
      </c>
      <c r="R61" s="206">
        <v>0.67</v>
      </c>
      <c r="S61" s="206">
        <v>0.42</v>
      </c>
      <c r="T61" s="206">
        <v>0</v>
      </c>
      <c r="U61" s="206">
        <v>1.9</v>
      </c>
      <c r="V61" s="206">
        <v>0.19</v>
      </c>
      <c r="W61" s="206">
        <v>0.56000000000000005</v>
      </c>
      <c r="X61" s="206">
        <v>2.38</v>
      </c>
      <c r="Y61" s="206">
        <v>0</v>
      </c>
      <c r="Z61" s="206">
        <v>2.2400000000000002</v>
      </c>
      <c r="AA61" s="206">
        <v>1.45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6.54</v>
      </c>
      <c r="D62" s="206">
        <v>4.21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178.21</v>
      </c>
      <c r="L62" s="206">
        <v>9.44</v>
      </c>
      <c r="M62" s="206">
        <v>2.2999999999999998</v>
      </c>
      <c r="N62" s="206">
        <v>1.88</v>
      </c>
      <c r="O62" s="206">
        <v>2.65</v>
      </c>
      <c r="P62" s="206">
        <v>0.74</v>
      </c>
      <c r="Q62" s="206">
        <v>0.34</v>
      </c>
      <c r="R62" s="206">
        <v>0.67</v>
      </c>
      <c r="S62" s="206">
        <v>0.42</v>
      </c>
      <c r="T62" s="206">
        <v>0</v>
      </c>
      <c r="U62" s="206">
        <v>1.9</v>
      </c>
      <c r="V62" s="206">
        <v>0.19</v>
      </c>
      <c r="W62" s="206">
        <v>0.56000000000000005</v>
      </c>
      <c r="X62" s="206">
        <v>2.38</v>
      </c>
      <c r="Y62" s="206">
        <v>0</v>
      </c>
      <c r="Z62" s="206">
        <v>2.2400000000000002</v>
      </c>
      <c r="AA62" s="206">
        <v>1.45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6.54</v>
      </c>
      <c r="D63" s="206">
        <v>4.21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158.58000000000001</v>
      </c>
      <c r="L63" s="206">
        <v>9.44</v>
      </c>
      <c r="M63" s="206">
        <v>2.2999999999999998</v>
      </c>
      <c r="N63" s="206">
        <v>1.88</v>
      </c>
      <c r="O63" s="206">
        <v>2.65</v>
      </c>
      <c r="P63" s="206">
        <v>0.74</v>
      </c>
      <c r="Q63" s="206">
        <v>0.34</v>
      </c>
      <c r="R63" s="206">
        <v>0.67</v>
      </c>
      <c r="S63" s="206">
        <v>0.42</v>
      </c>
      <c r="T63" s="206">
        <v>0</v>
      </c>
      <c r="U63" s="206">
        <v>1.9</v>
      </c>
      <c r="V63" s="206">
        <v>0.19</v>
      </c>
      <c r="W63" s="206">
        <v>0.56000000000000005</v>
      </c>
      <c r="X63" s="206">
        <v>2.38</v>
      </c>
      <c r="Y63" s="206">
        <v>0</v>
      </c>
      <c r="Z63" s="206">
        <v>2.2400000000000002</v>
      </c>
      <c r="AA63" s="206">
        <v>1.45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6.54</v>
      </c>
      <c r="D64" s="206">
        <v>4.21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139.13999999999999</v>
      </c>
      <c r="L64" s="206">
        <v>9.44</v>
      </c>
      <c r="M64" s="206">
        <v>2.2999999999999998</v>
      </c>
      <c r="N64" s="206">
        <v>1.88</v>
      </c>
      <c r="O64" s="206">
        <v>2.65</v>
      </c>
      <c r="P64" s="206">
        <v>0.74</v>
      </c>
      <c r="Q64" s="206">
        <v>0.34</v>
      </c>
      <c r="R64" s="206">
        <v>0.67</v>
      </c>
      <c r="S64" s="206">
        <v>0.42</v>
      </c>
      <c r="T64" s="206">
        <v>0</v>
      </c>
      <c r="U64" s="206">
        <v>1.9</v>
      </c>
      <c r="V64" s="206">
        <v>0.19</v>
      </c>
      <c r="W64" s="206">
        <v>0.56000000000000005</v>
      </c>
      <c r="X64" s="206">
        <v>2.38</v>
      </c>
      <c r="Y64" s="206">
        <v>0</v>
      </c>
      <c r="Z64" s="206">
        <v>2.2400000000000002</v>
      </c>
      <c r="AA64" s="206">
        <v>1.45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6.54</v>
      </c>
      <c r="D65" s="206">
        <v>4.21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121.03</v>
      </c>
      <c r="L65" s="206">
        <v>9.44</v>
      </c>
      <c r="M65" s="206">
        <v>2.2999999999999998</v>
      </c>
      <c r="N65" s="206">
        <v>1.88</v>
      </c>
      <c r="O65" s="206">
        <v>2.65</v>
      </c>
      <c r="P65" s="206">
        <v>0.74</v>
      </c>
      <c r="Q65" s="206">
        <v>0.34</v>
      </c>
      <c r="R65" s="206">
        <v>0.67</v>
      </c>
      <c r="S65" s="206">
        <v>0.42</v>
      </c>
      <c r="T65" s="206">
        <v>0</v>
      </c>
      <c r="U65" s="206">
        <v>1.9</v>
      </c>
      <c r="V65" s="206">
        <v>0.19</v>
      </c>
      <c r="W65" s="206">
        <v>0.56000000000000005</v>
      </c>
      <c r="X65" s="206">
        <v>2.38</v>
      </c>
      <c r="Y65" s="206">
        <v>0</v>
      </c>
      <c r="Z65" s="206">
        <v>2.2400000000000002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6.54</v>
      </c>
      <c r="D66" s="206">
        <v>4.21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78.27</v>
      </c>
      <c r="L66" s="206">
        <v>9.44</v>
      </c>
      <c r="M66" s="206">
        <v>2.2999999999999998</v>
      </c>
      <c r="N66" s="206">
        <v>1.88</v>
      </c>
      <c r="O66" s="206">
        <v>2.65</v>
      </c>
      <c r="P66" s="206">
        <v>0.74</v>
      </c>
      <c r="Q66" s="206">
        <v>0.34</v>
      </c>
      <c r="R66" s="206">
        <v>0.67</v>
      </c>
      <c r="S66" s="206">
        <v>0.42</v>
      </c>
      <c r="T66" s="206">
        <v>0</v>
      </c>
      <c r="U66" s="206">
        <v>1.9</v>
      </c>
      <c r="V66" s="206">
        <v>0.19</v>
      </c>
      <c r="W66" s="206">
        <v>0.56000000000000005</v>
      </c>
      <c r="X66" s="206">
        <v>2.38</v>
      </c>
      <c r="Y66" s="206">
        <v>0</v>
      </c>
      <c r="Z66" s="206">
        <v>2.2400000000000002</v>
      </c>
      <c r="AA66" s="206">
        <v>1.46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6.54</v>
      </c>
      <c r="D67" s="206">
        <v>4.21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94.62</v>
      </c>
      <c r="L67" s="206">
        <v>9.44</v>
      </c>
      <c r="M67" s="206">
        <v>2.2999999999999998</v>
      </c>
      <c r="N67" s="206">
        <v>1.88</v>
      </c>
      <c r="O67" s="206">
        <v>2.65</v>
      </c>
      <c r="P67" s="206">
        <v>0.74</v>
      </c>
      <c r="Q67" s="206">
        <v>0.33</v>
      </c>
      <c r="R67" s="206">
        <v>0.68</v>
      </c>
      <c r="S67" s="206">
        <v>0.42</v>
      </c>
      <c r="T67" s="206">
        <v>0</v>
      </c>
      <c r="U67" s="206">
        <v>1.9</v>
      </c>
      <c r="V67" s="206">
        <v>0.19</v>
      </c>
      <c r="W67" s="206">
        <v>0.56000000000000005</v>
      </c>
      <c r="X67" s="206">
        <v>2.38</v>
      </c>
      <c r="Y67" s="206">
        <v>0</v>
      </c>
      <c r="Z67" s="206">
        <v>2.25</v>
      </c>
      <c r="AA67" s="206">
        <v>1.45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6.54</v>
      </c>
      <c r="D68" s="206">
        <v>4.21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78.260000000000005</v>
      </c>
      <c r="L68" s="206">
        <v>9.44</v>
      </c>
      <c r="M68" s="206">
        <v>2.2999999999999998</v>
      </c>
      <c r="N68" s="206">
        <v>1.88</v>
      </c>
      <c r="O68" s="206">
        <v>2.65</v>
      </c>
      <c r="P68" s="206">
        <v>0.74</v>
      </c>
      <c r="Q68" s="206">
        <v>0.33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0.56000000000000005</v>
      </c>
      <c r="X68" s="206">
        <v>2.38</v>
      </c>
      <c r="Y68" s="206">
        <v>0</v>
      </c>
      <c r="Z68" s="206">
        <v>2.25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6.54</v>
      </c>
      <c r="D69" s="206">
        <v>4.21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78.260000000000005</v>
      </c>
      <c r="L69" s="206">
        <v>9.44</v>
      </c>
      <c r="M69" s="206">
        <v>2.2999999999999998</v>
      </c>
      <c r="N69" s="206">
        <v>1.88</v>
      </c>
      <c r="O69" s="206">
        <v>2.65</v>
      </c>
      <c r="P69" s="206">
        <v>0.74</v>
      </c>
      <c r="Q69" s="206">
        <v>0.33</v>
      </c>
      <c r="R69" s="206">
        <v>0.68</v>
      </c>
      <c r="S69" s="206">
        <v>0.42</v>
      </c>
      <c r="T69" s="206">
        <v>0</v>
      </c>
      <c r="U69" s="206">
        <v>1.9</v>
      </c>
      <c r="V69" s="206">
        <v>0.19</v>
      </c>
      <c r="W69" s="206">
        <v>0.56000000000000005</v>
      </c>
      <c r="X69" s="206">
        <v>2.38</v>
      </c>
      <c r="Y69" s="206">
        <v>0</v>
      </c>
      <c r="Z69" s="206">
        <v>2.25</v>
      </c>
      <c r="AA69" s="206">
        <v>1.45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6.54</v>
      </c>
      <c r="D70" s="206">
        <v>4.21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78.260000000000005</v>
      </c>
      <c r="L70" s="206">
        <v>9.44</v>
      </c>
      <c r="M70" s="206">
        <v>2.2999999999999998</v>
      </c>
      <c r="N70" s="206">
        <v>1.88</v>
      </c>
      <c r="O70" s="206">
        <v>2.65</v>
      </c>
      <c r="P70" s="206">
        <v>0.74</v>
      </c>
      <c r="Q70" s="206">
        <v>0.33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6.54</v>
      </c>
      <c r="D71" s="206">
        <v>4.21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78.260000000000005</v>
      </c>
      <c r="L71" s="206">
        <v>9.44</v>
      </c>
      <c r="M71" s="206">
        <v>2.2999999999999998</v>
      </c>
      <c r="N71" s="206">
        <v>1.88</v>
      </c>
      <c r="O71" s="206">
        <v>2.65</v>
      </c>
      <c r="P71" s="206">
        <v>0.74</v>
      </c>
      <c r="Q71" s="206">
        <v>0.33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6.54</v>
      </c>
      <c r="D72" s="206">
        <v>4.21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78.260000000000005</v>
      </c>
      <c r="L72" s="206">
        <v>9.44</v>
      </c>
      <c r="M72" s="206">
        <v>2.2999999999999998</v>
      </c>
      <c r="N72" s="206">
        <v>1.88</v>
      </c>
      <c r="O72" s="206">
        <v>2.65</v>
      </c>
      <c r="P72" s="206">
        <v>0.74</v>
      </c>
      <c r="Q72" s="206">
        <v>0.33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6.54</v>
      </c>
      <c r="D73" s="206">
        <v>4.21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78.260000000000005</v>
      </c>
      <c r="L73" s="206">
        <v>9.44</v>
      </c>
      <c r="M73" s="206">
        <v>2.2999999999999998</v>
      </c>
      <c r="N73" s="206">
        <v>1.88</v>
      </c>
      <c r="O73" s="206">
        <v>2.65</v>
      </c>
      <c r="P73" s="206">
        <v>0.74</v>
      </c>
      <c r="Q73" s="206">
        <v>0.33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6.54</v>
      </c>
      <c r="D74" s="206">
        <v>4.21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78.260000000000005</v>
      </c>
      <c r="L74" s="206">
        <v>9.44</v>
      </c>
      <c r="M74" s="206">
        <v>2.2999999999999998</v>
      </c>
      <c r="N74" s="206">
        <v>1.88</v>
      </c>
      <c r="O74" s="206">
        <v>2.65</v>
      </c>
      <c r="P74" s="206">
        <v>0.74</v>
      </c>
      <c r="Q74" s="206">
        <v>0.33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6.54</v>
      </c>
      <c r="D75" s="206">
        <v>4.21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78.260000000000005</v>
      </c>
      <c r="L75" s="206">
        <v>9.44</v>
      </c>
      <c r="M75" s="206">
        <v>2.2999999999999998</v>
      </c>
      <c r="N75" s="206">
        <v>1.88</v>
      </c>
      <c r="O75" s="206">
        <v>2.65</v>
      </c>
      <c r="P75" s="206">
        <v>0.74</v>
      </c>
      <c r="Q75" s="206">
        <v>0.33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6.54</v>
      </c>
      <c r="D76" s="206">
        <v>4.21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78.260000000000005</v>
      </c>
      <c r="L76" s="206">
        <v>9.44</v>
      </c>
      <c r="M76" s="206">
        <v>2.2999999999999998</v>
      </c>
      <c r="N76" s="206">
        <v>1.88</v>
      </c>
      <c r="O76" s="206">
        <v>2.65</v>
      </c>
      <c r="P76" s="206">
        <v>0.74</v>
      </c>
      <c r="Q76" s="206">
        <v>0.33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0.56000000000000005</v>
      </c>
      <c r="X76" s="206">
        <v>2.38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6.54</v>
      </c>
      <c r="D77" s="206">
        <v>4.21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78.260000000000005</v>
      </c>
      <c r="L77" s="206">
        <v>9.44</v>
      </c>
      <c r="M77" s="206">
        <v>2.2999999999999998</v>
      </c>
      <c r="N77" s="206">
        <v>1.88</v>
      </c>
      <c r="O77" s="206">
        <v>2.65</v>
      </c>
      <c r="P77" s="206">
        <v>0.74</v>
      </c>
      <c r="Q77" s="206">
        <v>0.33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0.56000000000000005</v>
      </c>
      <c r="X77" s="206">
        <v>2.38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6.54</v>
      </c>
      <c r="D78" s="206">
        <v>4.21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78.260000000000005</v>
      </c>
      <c r="L78" s="206">
        <v>9.44</v>
      </c>
      <c r="M78" s="206">
        <v>2.2999999999999998</v>
      </c>
      <c r="N78" s="206">
        <v>1.88</v>
      </c>
      <c r="O78" s="206">
        <v>2.65</v>
      </c>
      <c r="P78" s="206">
        <v>0.74</v>
      </c>
      <c r="Q78" s="206">
        <v>0.33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6.54</v>
      </c>
      <c r="D79" s="206">
        <v>4.21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21.56</v>
      </c>
      <c r="L79" s="206">
        <v>9.44</v>
      </c>
      <c r="M79" s="206">
        <v>2.2999999999999998</v>
      </c>
      <c r="N79" s="206">
        <v>1.88</v>
      </c>
      <c r="O79" s="206">
        <v>2.65</v>
      </c>
      <c r="P79" s="206">
        <v>0.74</v>
      </c>
      <c r="Q79" s="206">
        <v>0.33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0.56000000000000005</v>
      </c>
      <c r="X79" s="206">
        <v>2.38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6.54</v>
      </c>
      <c r="D80" s="206">
        <v>4.21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18.760000000000002</v>
      </c>
      <c r="L80" s="206">
        <v>9.44</v>
      </c>
      <c r="M80" s="206">
        <v>2.2999999999999998</v>
      </c>
      <c r="N80" s="206">
        <v>1.88</v>
      </c>
      <c r="O80" s="206">
        <v>2.65</v>
      </c>
      <c r="P80" s="206">
        <v>0.74</v>
      </c>
      <c r="Q80" s="206">
        <v>0.33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0.56000000000000005</v>
      </c>
      <c r="X80" s="206">
        <v>2.38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6.54</v>
      </c>
      <c r="D81" s="206">
        <v>4.21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18.760000000000002</v>
      </c>
      <c r="L81" s="206">
        <v>9.44</v>
      </c>
      <c r="M81" s="206">
        <v>2.2999999999999998</v>
      </c>
      <c r="N81" s="206">
        <v>1.88</v>
      </c>
      <c r="O81" s="206">
        <v>2.65</v>
      </c>
      <c r="P81" s="206">
        <v>0.74</v>
      </c>
      <c r="Q81" s="206">
        <v>0.33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0.56000000000000005</v>
      </c>
      <c r="X81" s="206">
        <v>2.38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6.54</v>
      </c>
      <c r="D82" s="206">
        <v>4.21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18.760000000000002</v>
      </c>
      <c r="L82" s="206">
        <v>9.44</v>
      </c>
      <c r="M82" s="206">
        <v>2.2999999999999998</v>
      </c>
      <c r="N82" s="206">
        <v>1.88</v>
      </c>
      <c r="O82" s="206">
        <v>2.65</v>
      </c>
      <c r="P82" s="206">
        <v>0.74</v>
      </c>
      <c r="Q82" s="206">
        <v>0.33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0.56000000000000005</v>
      </c>
      <c r="X82" s="206">
        <v>2.38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6.54</v>
      </c>
      <c r="D83" s="206">
        <v>4.21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18.760000000000002</v>
      </c>
      <c r="L83" s="206">
        <v>9.44</v>
      </c>
      <c r="M83" s="206">
        <v>2.2999999999999998</v>
      </c>
      <c r="N83" s="206">
        <v>1.88</v>
      </c>
      <c r="O83" s="206">
        <v>2.65</v>
      </c>
      <c r="P83" s="206">
        <v>0.74</v>
      </c>
      <c r="Q83" s="206">
        <v>0.33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0.56000000000000005</v>
      </c>
      <c r="X83" s="206">
        <v>2.38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6.54</v>
      </c>
      <c r="D84" s="206">
        <v>4.21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18.760000000000002</v>
      </c>
      <c r="L84" s="206">
        <v>9.44</v>
      </c>
      <c r="M84" s="206">
        <v>2.2999999999999998</v>
      </c>
      <c r="N84" s="206">
        <v>1.88</v>
      </c>
      <c r="O84" s="206">
        <v>2.65</v>
      </c>
      <c r="P84" s="206">
        <v>0.74</v>
      </c>
      <c r="Q84" s="206">
        <v>0.33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0.56000000000000005</v>
      </c>
      <c r="X84" s="206">
        <v>2.38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6.54</v>
      </c>
      <c r="D85" s="206">
        <v>4.21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23.89</v>
      </c>
      <c r="L85" s="206">
        <v>9.44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0.33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6.54</v>
      </c>
      <c r="D86" s="206">
        <v>4.21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18.760000000000002</v>
      </c>
      <c r="L86" s="206">
        <v>9.44</v>
      </c>
      <c r="M86" s="206">
        <v>2.2999999999999998</v>
      </c>
      <c r="N86" s="206">
        <v>1.88</v>
      </c>
      <c r="O86" s="206">
        <v>2.65</v>
      </c>
      <c r="P86" s="206">
        <v>0.74</v>
      </c>
      <c r="Q86" s="206">
        <v>0.33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6.54</v>
      </c>
      <c r="D87" s="206">
        <v>4.21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90.54</v>
      </c>
      <c r="L87" s="206">
        <v>9.44</v>
      </c>
      <c r="M87" s="206">
        <v>2.2999999999999998</v>
      </c>
      <c r="N87" s="206">
        <v>1.88</v>
      </c>
      <c r="O87" s="206">
        <v>2.65</v>
      </c>
      <c r="P87" s="206">
        <v>0.74</v>
      </c>
      <c r="Q87" s="206">
        <v>0.33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6.54</v>
      </c>
      <c r="D88" s="206">
        <v>4.21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118.16</v>
      </c>
      <c r="L88" s="206">
        <v>9.44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0.33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6.54</v>
      </c>
      <c r="D89" s="206">
        <v>4.21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112.37</v>
      </c>
      <c r="L89" s="206">
        <v>9.44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0.33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6.54</v>
      </c>
      <c r="D90" s="206">
        <v>4.21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112.35</v>
      </c>
      <c r="L90" s="206">
        <v>9.44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0.33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6.54</v>
      </c>
      <c r="D91" s="206">
        <v>4.21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106.84</v>
      </c>
      <c r="L91" s="206">
        <v>9.44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0.33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0.56000000000000005</v>
      </c>
      <c r="X91" s="206">
        <v>2.38</v>
      </c>
      <c r="Y91" s="206">
        <v>0</v>
      </c>
      <c r="Z91" s="206">
        <v>2.25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6.54</v>
      </c>
      <c r="D92" s="206">
        <v>4.21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103.58</v>
      </c>
      <c r="L92" s="206">
        <v>9.44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0.33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0.56000000000000005</v>
      </c>
      <c r="X92" s="206">
        <v>2.38</v>
      </c>
      <c r="Y92" s="206">
        <v>0</v>
      </c>
      <c r="Z92" s="206">
        <v>2.25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6.54</v>
      </c>
      <c r="D93" s="206">
        <v>4.21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102.08</v>
      </c>
      <c r="L93" s="206">
        <v>9.44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0</v>
      </c>
      <c r="R93" s="206">
        <v>0.68</v>
      </c>
      <c r="S93" s="206">
        <v>0.42</v>
      </c>
      <c r="T93" s="206">
        <v>0</v>
      </c>
      <c r="U93" s="206">
        <v>1.9</v>
      </c>
      <c r="V93" s="206">
        <v>0.19</v>
      </c>
      <c r="W93" s="206">
        <v>0.56000000000000005</v>
      </c>
      <c r="X93" s="206">
        <v>2.38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6.54</v>
      </c>
      <c r="D94" s="206">
        <v>4.21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100.43</v>
      </c>
      <c r="L94" s="206">
        <v>9.44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0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0.56000000000000005</v>
      </c>
      <c r="X94" s="206">
        <v>2.38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6.54</v>
      </c>
      <c r="D95" s="206">
        <v>4.21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167.29</v>
      </c>
      <c r="L95" s="206">
        <v>9.44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0</v>
      </c>
      <c r="R95" s="206">
        <v>0.68</v>
      </c>
      <c r="S95" s="206">
        <v>0.42</v>
      </c>
      <c r="T95" s="206">
        <v>0</v>
      </c>
      <c r="U95" s="206">
        <v>1.9</v>
      </c>
      <c r="V95" s="206">
        <v>0.19</v>
      </c>
      <c r="W95" s="206">
        <v>0.56000000000000005</v>
      </c>
      <c r="X95" s="206">
        <v>2.38</v>
      </c>
      <c r="Y95" s="206">
        <v>0</v>
      </c>
      <c r="Z95" s="206">
        <v>2.25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6.54</v>
      </c>
      <c r="D96" s="206">
        <v>4.21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103.57</v>
      </c>
      <c r="L96" s="206">
        <v>9.44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0</v>
      </c>
      <c r="R96" s="206">
        <v>0.68</v>
      </c>
      <c r="S96" s="206">
        <v>0.42</v>
      </c>
      <c r="T96" s="206">
        <v>0</v>
      </c>
      <c r="U96" s="206">
        <v>1.9</v>
      </c>
      <c r="V96" s="206">
        <v>0.19</v>
      </c>
      <c r="W96" s="206">
        <v>0.56000000000000005</v>
      </c>
      <c r="X96" s="206">
        <v>2.38</v>
      </c>
      <c r="Y96" s="206">
        <v>0</v>
      </c>
      <c r="Z96" s="206">
        <v>2.25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6.54</v>
      </c>
      <c r="D97" s="206">
        <v>4.21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95.03</v>
      </c>
      <c r="L97" s="206">
        <v>7.28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9.49</v>
      </c>
      <c r="R97" s="206">
        <v>0.68</v>
      </c>
      <c r="S97" s="206">
        <v>0.42</v>
      </c>
      <c r="T97" s="206">
        <v>0</v>
      </c>
      <c r="U97" s="206">
        <v>1.9</v>
      </c>
      <c r="V97" s="206">
        <v>0.19</v>
      </c>
      <c r="W97" s="206">
        <v>0.56000000000000005</v>
      </c>
      <c r="X97" s="206">
        <v>2.38</v>
      </c>
      <c r="Y97" s="206">
        <v>0</v>
      </c>
      <c r="Z97" s="206">
        <v>2.25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6.54</v>
      </c>
      <c r="D98" s="206">
        <v>4.21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93.42</v>
      </c>
      <c r="L98" s="206">
        <v>7.8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9.49</v>
      </c>
      <c r="R98" s="206">
        <v>0.68</v>
      </c>
      <c r="S98" s="206">
        <v>0.42</v>
      </c>
      <c r="T98" s="206">
        <v>0</v>
      </c>
      <c r="U98" s="206">
        <v>1.9</v>
      </c>
      <c r="V98" s="206">
        <v>0.19</v>
      </c>
      <c r="W98" s="206">
        <v>0.56000000000000005</v>
      </c>
      <c r="X98" s="206">
        <v>2.38</v>
      </c>
      <c r="Y98" s="206">
        <v>0</v>
      </c>
      <c r="Z98" s="206">
        <v>2.25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0.19837499999999975</v>
      </c>
      <c r="D99">
        <f t="shared" si="0"/>
        <v>8.6079999999999962E-2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2.5683450000000008</v>
      </c>
      <c r="L99">
        <f t="shared" si="0"/>
        <v>0.2256100000000005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1.7760000000000001E-2</v>
      </c>
      <c r="Q99">
        <f t="shared" si="0"/>
        <v>1.2202499999999988E-2</v>
      </c>
      <c r="R99">
        <f t="shared" si="0"/>
        <v>1.6790000000000006E-2</v>
      </c>
      <c r="S99">
        <f t="shared" si="0"/>
        <v>1.0080000000000023E-2</v>
      </c>
      <c r="T99">
        <f t="shared" si="0"/>
        <v>0</v>
      </c>
      <c r="U99">
        <f t="shared" si="0"/>
        <v>4.5600000000000078E-2</v>
      </c>
      <c r="V99">
        <f t="shared" si="0"/>
        <v>4.5174999999999998E-3</v>
      </c>
      <c r="W99">
        <f t="shared" si="0"/>
        <v>1.3750000000000017E-2</v>
      </c>
      <c r="X99">
        <f t="shared" si="0"/>
        <v>5.7447499999999943E-2</v>
      </c>
      <c r="Y99">
        <f t="shared" si="0"/>
        <v>0</v>
      </c>
      <c r="Z99">
        <f t="shared" si="0"/>
        <v>5.3582500000000019E-2</v>
      </c>
      <c r="AA99">
        <f t="shared" si="0"/>
        <v>3.4802500000000014E-2</v>
      </c>
      <c r="AB99">
        <f t="shared" si="0"/>
        <v>0</v>
      </c>
      <c r="AC99">
        <f t="shared" si="0"/>
        <v>-5.407500000000013E-3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8.24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87.6</v>
      </c>
      <c r="L3" s="206">
        <v>47.05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0.19</v>
      </c>
      <c r="R3" s="206">
        <v>0.39</v>
      </c>
      <c r="S3" s="206">
        <v>0.24</v>
      </c>
      <c r="T3" s="206">
        <v>0</v>
      </c>
      <c r="U3" s="206">
        <v>10.119999999999999</v>
      </c>
      <c r="V3" s="206">
        <v>0.11</v>
      </c>
      <c r="W3" s="206">
        <v>0.67</v>
      </c>
      <c r="X3" s="206">
        <v>1.38</v>
      </c>
      <c r="Y3" s="206">
        <v>0</v>
      </c>
      <c r="Z3" s="206">
        <v>1.3</v>
      </c>
      <c r="AA3" s="206">
        <v>0.84</v>
      </c>
      <c r="AB3" s="206">
        <v>0</v>
      </c>
      <c r="AC3" s="206">
        <v>-0.23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8.24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86.85</v>
      </c>
      <c r="L4" s="206">
        <v>47.05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3.31</v>
      </c>
      <c r="R4" s="206">
        <v>5.78</v>
      </c>
      <c r="S4" s="206">
        <v>0.24</v>
      </c>
      <c r="T4" s="206">
        <v>0</v>
      </c>
      <c r="U4" s="206">
        <v>10.119999999999999</v>
      </c>
      <c r="V4" s="206">
        <v>0.11</v>
      </c>
      <c r="W4" s="206">
        <v>0.32</v>
      </c>
      <c r="X4" s="206">
        <v>1.38</v>
      </c>
      <c r="Y4" s="206">
        <v>0</v>
      </c>
      <c r="Z4" s="206">
        <v>1.3</v>
      </c>
      <c r="AA4" s="206">
        <v>0.84</v>
      </c>
      <c r="AB4" s="206">
        <v>0</v>
      </c>
      <c r="AC4" s="206">
        <v>-0.23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8.24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87.6</v>
      </c>
      <c r="L5" s="206">
        <v>46.58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3.31</v>
      </c>
      <c r="R5" s="206">
        <v>5.78</v>
      </c>
      <c r="S5" s="206">
        <v>0.24</v>
      </c>
      <c r="T5" s="206">
        <v>0</v>
      </c>
      <c r="U5" s="206">
        <v>10.119999999999999</v>
      </c>
      <c r="V5" s="206">
        <v>0.11</v>
      </c>
      <c r="W5" s="206">
        <v>4.84</v>
      </c>
      <c r="X5" s="206">
        <v>27.53</v>
      </c>
      <c r="Y5" s="206">
        <v>0</v>
      </c>
      <c r="Z5" s="206">
        <v>1.3</v>
      </c>
      <c r="AA5" s="206">
        <v>13.28</v>
      </c>
      <c r="AB5" s="206">
        <v>0</v>
      </c>
      <c r="AC5" s="206">
        <v>-0.23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8.24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87.6</v>
      </c>
      <c r="L6" s="206">
        <v>46.75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3.31</v>
      </c>
      <c r="R6" s="206">
        <v>5.78</v>
      </c>
      <c r="S6" s="206">
        <v>0.24</v>
      </c>
      <c r="T6" s="206">
        <v>0</v>
      </c>
      <c r="U6" s="206">
        <v>10.119999999999999</v>
      </c>
      <c r="V6" s="206">
        <v>0.11</v>
      </c>
      <c r="W6" s="206">
        <v>4.99</v>
      </c>
      <c r="X6" s="206">
        <v>18.2</v>
      </c>
      <c r="Y6" s="206">
        <v>0</v>
      </c>
      <c r="Z6" s="206">
        <v>1.3</v>
      </c>
      <c r="AA6" s="206">
        <v>13.28</v>
      </c>
      <c r="AB6" s="206">
        <v>0</v>
      </c>
      <c r="AC6" s="206">
        <v>-0.23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8.3800000000000008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46.75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3.31</v>
      </c>
      <c r="R7" s="206">
        <v>5.78</v>
      </c>
      <c r="S7" s="206">
        <v>0.24</v>
      </c>
      <c r="T7" s="206">
        <v>0</v>
      </c>
      <c r="U7" s="206">
        <v>10.119999999999999</v>
      </c>
      <c r="V7" s="206">
        <v>0.11</v>
      </c>
      <c r="W7" s="206">
        <v>4.99</v>
      </c>
      <c r="X7" s="206">
        <v>27.84</v>
      </c>
      <c r="Y7" s="206">
        <v>0</v>
      </c>
      <c r="Z7" s="206">
        <v>1.3</v>
      </c>
      <c r="AA7" s="206">
        <v>13.28</v>
      </c>
      <c r="AB7" s="206">
        <v>0</v>
      </c>
      <c r="AC7" s="206">
        <v>-0.23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8.3800000000000008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46.75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3.31</v>
      </c>
      <c r="R8" s="206">
        <v>5.78</v>
      </c>
      <c r="S8" s="206">
        <v>0.24</v>
      </c>
      <c r="T8" s="206">
        <v>0</v>
      </c>
      <c r="U8" s="206">
        <v>10.119999999999999</v>
      </c>
      <c r="V8" s="206">
        <v>2.96</v>
      </c>
      <c r="W8" s="206">
        <v>4.99</v>
      </c>
      <c r="X8" s="206">
        <v>27.84</v>
      </c>
      <c r="Y8" s="206">
        <v>0</v>
      </c>
      <c r="Z8" s="206">
        <v>1.3</v>
      </c>
      <c r="AA8" s="206">
        <v>13.28</v>
      </c>
      <c r="AB8" s="206">
        <v>0</v>
      </c>
      <c r="AC8" s="206">
        <v>-0.23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8.3800000000000008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46.75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3.31</v>
      </c>
      <c r="R9" s="206">
        <v>5.78</v>
      </c>
      <c r="S9" s="206">
        <v>0.24</v>
      </c>
      <c r="T9" s="206">
        <v>0</v>
      </c>
      <c r="U9" s="206">
        <v>10.119999999999999</v>
      </c>
      <c r="V9" s="206">
        <v>2.96</v>
      </c>
      <c r="W9" s="206">
        <v>4.99</v>
      </c>
      <c r="X9" s="206">
        <v>27.84</v>
      </c>
      <c r="Y9" s="206">
        <v>0</v>
      </c>
      <c r="Z9" s="206">
        <v>1.3</v>
      </c>
      <c r="AA9" s="206">
        <v>13.28</v>
      </c>
      <c r="AB9" s="206">
        <v>0</v>
      </c>
      <c r="AC9" s="206">
        <v>-0.23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8.3800000000000008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46.75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3.31</v>
      </c>
      <c r="R10" s="206">
        <v>5.78</v>
      </c>
      <c r="S10" s="206">
        <v>0.24</v>
      </c>
      <c r="T10" s="206">
        <v>0</v>
      </c>
      <c r="U10" s="206">
        <v>10.119999999999999</v>
      </c>
      <c r="V10" s="206">
        <v>2.96</v>
      </c>
      <c r="W10" s="206">
        <v>4.99</v>
      </c>
      <c r="X10" s="206">
        <v>27.84</v>
      </c>
      <c r="Y10" s="206">
        <v>0</v>
      </c>
      <c r="Z10" s="206">
        <v>1.3</v>
      </c>
      <c r="AA10" s="206">
        <v>13.28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8.3800000000000008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46.75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3.31</v>
      </c>
      <c r="R11" s="206">
        <v>5.78</v>
      </c>
      <c r="S11" s="206">
        <v>0.24</v>
      </c>
      <c r="T11" s="206">
        <v>0</v>
      </c>
      <c r="U11" s="206">
        <v>10.119999999999999</v>
      </c>
      <c r="V11" s="206">
        <v>2.96</v>
      </c>
      <c r="W11" s="206">
        <v>4.99</v>
      </c>
      <c r="X11" s="206">
        <v>27.84</v>
      </c>
      <c r="Y11" s="206">
        <v>0</v>
      </c>
      <c r="Z11" s="206">
        <v>1.3</v>
      </c>
      <c r="AA11" s="206">
        <v>13.28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8.3800000000000008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46.75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3.31</v>
      </c>
      <c r="R12" s="206">
        <v>5.78</v>
      </c>
      <c r="S12" s="206">
        <v>0.24</v>
      </c>
      <c r="T12" s="206">
        <v>0</v>
      </c>
      <c r="U12" s="206">
        <v>10.119999999999999</v>
      </c>
      <c r="V12" s="206">
        <v>2.96</v>
      </c>
      <c r="W12" s="206">
        <v>4.99</v>
      </c>
      <c r="X12" s="206">
        <v>27.84</v>
      </c>
      <c r="Y12" s="206">
        <v>0</v>
      </c>
      <c r="Z12" s="206">
        <v>1.3</v>
      </c>
      <c r="AA12" s="206">
        <v>13.28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8.3800000000000008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46.75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3.31</v>
      </c>
      <c r="R13" s="206">
        <v>5.78</v>
      </c>
      <c r="S13" s="206">
        <v>0.24</v>
      </c>
      <c r="T13" s="206">
        <v>0</v>
      </c>
      <c r="U13" s="206">
        <v>10.119999999999999</v>
      </c>
      <c r="V13" s="206">
        <v>2.96</v>
      </c>
      <c r="W13" s="206">
        <v>4.99</v>
      </c>
      <c r="X13" s="206">
        <v>27.84</v>
      </c>
      <c r="Y13" s="206">
        <v>0</v>
      </c>
      <c r="Z13" s="206">
        <v>1.3</v>
      </c>
      <c r="AA13" s="206">
        <v>13.28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8.3800000000000008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46.75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3.31</v>
      </c>
      <c r="R14" s="206">
        <v>5.78</v>
      </c>
      <c r="S14" s="206">
        <v>0.24</v>
      </c>
      <c r="T14" s="206">
        <v>0</v>
      </c>
      <c r="U14" s="206">
        <v>10.119999999999999</v>
      </c>
      <c r="V14" s="206">
        <v>2.96</v>
      </c>
      <c r="W14" s="206">
        <v>4.99</v>
      </c>
      <c r="X14" s="206">
        <v>27.84</v>
      </c>
      <c r="Y14" s="206">
        <v>0</v>
      </c>
      <c r="Z14" s="206">
        <v>1.3</v>
      </c>
      <c r="AA14" s="206">
        <v>13.28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8.3800000000000008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87.6</v>
      </c>
      <c r="L15" s="206">
        <v>46.75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3.31</v>
      </c>
      <c r="R15" s="206">
        <v>5.78</v>
      </c>
      <c r="S15" s="206">
        <v>0.24</v>
      </c>
      <c r="T15" s="206">
        <v>0</v>
      </c>
      <c r="U15" s="206">
        <v>10.119999999999999</v>
      </c>
      <c r="V15" s="206">
        <v>2.96</v>
      </c>
      <c r="W15" s="206">
        <v>4.99</v>
      </c>
      <c r="X15" s="206">
        <v>27.84</v>
      </c>
      <c r="Y15" s="206">
        <v>0</v>
      </c>
      <c r="Z15" s="206">
        <v>1.3</v>
      </c>
      <c r="AA15" s="206">
        <v>13.28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8.3800000000000008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87.6</v>
      </c>
      <c r="L16" s="206">
        <v>46.75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3.31</v>
      </c>
      <c r="R16" s="206">
        <v>5.78</v>
      </c>
      <c r="S16" s="206">
        <v>0.24</v>
      </c>
      <c r="T16" s="206">
        <v>0</v>
      </c>
      <c r="U16" s="206">
        <v>10.119999999999999</v>
      </c>
      <c r="V16" s="206">
        <v>2.96</v>
      </c>
      <c r="W16" s="206">
        <v>4.99</v>
      </c>
      <c r="X16" s="206">
        <v>27.84</v>
      </c>
      <c r="Y16" s="206">
        <v>0</v>
      </c>
      <c r="Z16" s="206">
        <v>1.3</v>
      </c>
      <c r="AA16" s="206">
        <v>13.28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8.3800000000000008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87.6</v>
      </c>
      <c r="L17" s="206">
        <v>46.75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3.31</v>
      </c>
      <c r="R17" s="206">
        <v>5.78</v>
      </c>
      <c r="S17" s="206">
        <v>0.24</v>
      </c>
      <c r="T17" s="206">
        <v>0</v>
      </c>
      <c r="U17" s="206">
        <v>10.119999999999999</v>
      </c>
      <c r="V17" s="206">
        <v>2.96</v>
      </c>
      <c r="W17" s="206">
        <v>4.99</v>
      </c>
      <c r="X17" s="206">
        <v>27.84</v>
      </c>
      <c r="Y17" s="206">
        <v>0</v>
      </c>
      <c r="Z17" s="206">
        <v>1.3</v>
      </c>
      <c r="AA17" s="206">
        <v>13.28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8.3800000000000008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87.6</v>
      </c>
      <c r="L18" s="206">
        <v>46.75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3.31</v>
      </c>
      <c r="R18" s="206">
        <v>5.78</v>
      </c>
      <c r="S18" s="206">
        <v>0.24</v>
      </c>
      <c r="T18" s="206">
        <v>0</v>
      </c>
      <c r="U18" s="206">
        <v>10.119999999999999</v>
      </c>
      <c r="V18" s="206">
        <v>2.96</v>
      </c>
      <c r="W18" s="206">
        <v>4.99</v>
      </c>
      <c r="X18" s="206">
        <v>27.84</v>
      </c>
      <c r="Y18" s="206">
        <v>0</v>
      </c>
      <c r="Z18" s="206">
        <v>1.3</v>
      </c>
      <c r="AA18" s="206">
        <v>13.28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8.3800000000000008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87.6</v>
      </c>
      <c r="L19" s="206">
        <v>46.75</v>
      </c>
      <c r="M19" s="206">
        <v>0</v>
      </c>
      <c r="N19" s="206">
        <v>1.0900000000000001</v>
      </c>
      <c r="O19" s="206">
        <v>1.82</v>
      </c>
      <c r="P19" s="206">
        <v>1.85</v>
      </c>
      <c r="Q19" s="206">
        <v>3.31</v>
      </c>
      <c r="R19" s="206">
        <v>5.78</v>
      </c>
      <c r="S19" s="206">
        <v>0.24</v>
      </c>
      <c r="T19" s="206">
        <v>0</v>
      </c>
      <c r="U19" s="206">
        <v>10.119999999999999</v>
      </c>
      <c r="V19" s="206">
        <v>2.96</v>
      </c>
      <c r="W19" s="206">
        <v>4.99</v>
      </c>
      <c r="X19" s="206">
        <v>27.84</v>
      </c>
      <c r="Y19" s="206">
        <v>0</v>
      </c>
      <c r="Z19" s="206">
        <v>1.3</v>
      </c>
      <c r="AA19" s="206">
        <v>13.28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8.3800000000000008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87.6</v>
      </c>
      <c r="L20" s="206">
        <v>46.75</v>
      </c>
      <c r="M20" s="206">
        <v>0</v>
      </c>
      <c r="N20" s="206">
        <v>1.0900000000000001</v>
      </c>
      <c r="O20" s="206">
        <v>1.82</v>
      </c>
      <c r="P20" s="206">
        <v>1.85</v>
      </c>
      <c r="Q20" s="206">
        <v>3.31</v>
      </c>
      <c r="R20" s="206">
        <v>5.78</v>
      </c>
      <c r="S20" s="206">
        <v>0.24</v>
      </c>
      <c r="T20" s="206">
        <v>0</v>
      </c>
      <c r="U20" s="206">
        <v>10.119999999999999</v>
      </c>
      <c r="V20" s="206">
        <v>0.11</v>
      </c>
      <c r="W20" s="206">
        <v>4.99</v>
      </c>
      <c r="X20" s="206">
        <v>27.84</v>
      </c>
      <c r="Y20" s="206">
        <v>0</v>
      </c>
      <c r="Z20" s="206">
        <v>1.3</v>
      </c>
      <c r="AA20" s="206">
        <v>13.28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8.3800000000000008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87.6</v>
      </c>
      <c r="L21" s="206">
        <v>46.75</v>
      </c>
      <c r="M21" s="206">
        <v>0</v>
      </c>
      <c r="N21" s="206">
        <v>1.0900000000000001</v>
      </c>
      <c r="O21" s="206">
        <v>1.82</v>
      </c>
      <c r="P21" s="206">
        <v>1.85</v>
      </c>
      <c r="Q21" s="206">
        <v>3.31</v>
      </c>
      <c r="R21" s="206">
        <v>5.78</v>
      </c>
      <c r="S21" s="206">
        <v>0.24</v>
      </c>
      <c r="T21" s="206">
        <v>0</v>
      </c>
      <c r="U21" s="206">
        <v>10.119999999999999</v>
      </c>
      <c r="V21" s="206">
        <v>0.11</v>
      </c>
      <c r="W21" s="206">
        <v>4.99</v>
      </c>
      <c r="X21" s="206">
        <v>27.84</v>
      </c>
      <c r="Y21" s="206">
        <v>0</v>
      </c>
      <c r="Z21" s="206">
        <v>1.3</v>
      </c>
      <c r="AA21" s="206">
        <v>13.28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8.3800000000000008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87.6</v>
      </c>
      <c r="L22" s="206">
        <v>46.75</v>
      </c>
      <c r="M22" s="206">
        <v>0</v>
      </c>
      <c r="N22" s="206">
        <v>1.0900000000000001</v>
      </c>
      <c r="O22" s="206">
        <v>1.82</v>
      </c>
      <c r="P22" s="206">
        <v>1.85</v>
      </c>
      <c r="Q22" s="206">
        <v>3.31</v>
      </c>
      <c r="R22" s="206">
        <v>5.78</v>
      </c>
      <c r="S22" s="206">
        <v>0.24</v>
      </c>
      <c r="T22" s="206">
        <v>0</v>
      </c>
      <c r="U22" s="206">
        <v>10.119999999999999</v>
      </c>
      <c r="V22" s="206">
        <v>0.11</v>
      </c>
      <c r="W22" s="206">
        <v>4.99</v>
      </c>
      <c r="X22" s="206">
        <v>27.84</v>
      </c>
      <c r="Y22" s="206">
        <v>0</v>
      </c>
      <c r="Z22" s="206">
        <v>1.3</v>
      </c>
      <c r="AA22" s="206">
        <v>13.28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8.3800000000000008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87.6</v>
      </c>
      <c r="L23" s="206">
        <v>46.75</v>
      </c>
      <c r="M23" s="206">
        <v>0</v>
      </c>
      <c r="N23" s="206">
        <v>1.0900000000000001</v>
      </c>
      <c r="O23" s="206">
        <v>1.82</v>
      </c>
      <c r="P23" s="206">
        <v>1.85</v>
      </c>
      <c r="Q23" s="206">
        <v>3.31</v>
      </c>
      <c r="R23" s="206">
        <v>5.78</v>
      </c>
      <c r="S23" s="206">
        <v>0.24</v>
      </c>
      <c r="T23" s="206">
        <v>0</v>
      </c>
      <c r="U23" s="206">
        <v>10.119999999999999</v>
      </c>
      <c r="V23" s="206">
        <v>0.11</v>
      </c>
      <c r="W23" s="206">
        <v>4.99</v>
      </c>
      <c r="X23" s="206">
        <v>27.84</v>
      </c>
      <c r="Y23" s="206">
        <v>0</v>
      </c>
      <c r="Z23" s="206">
        <v>1.3</v>
      </c>
      <c r="AA23" s="206">
        <v>13.28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8.3800000000000008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87.6</v>
      </c>
      <c r="L24" s="206">
        <v>46.75</v>
      </c>
      <c r="M24" s="206">
        <v>0</v>
      </c>
      <c r="N24" s="206">
        <v>1.0900000000000001</v>
      </c>
      <c r="O24" s="206">
        <v>1.82</v>
      </c>
      <c r="P24" s="206">
        <v>1.85</v>
      </c>
      <c r="Q24" s="206">
        <v>3.31</v>
      </c>
      <c r="R24" s="206">
        <v>5.78</v>
      </c>
      <c r="S24" s="206">
        <v>0.24</v>
      </c>
      <c r="T24" s="206">
        <v>0</v>
      </c>
      <c r="U24" s="206">
        <v>10.119999999999999</v>
      </c>
      <c r="V24" s="206">
        <v>0.11</v>
      </c>
      <c r="W24" s="206">
        <v>4.99</v>
      </c>
      <c r="X24" s="206">
        <v>27.84</v>
      </c>
      <c r="Y24" s="206">
        <v>0</v>
      </c>
      <c r="Z24" s="206">
        <v>1.3</v>
      </c>
      <c r="AA24" s="206">
        <v>13.28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8.3800000000000008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90.43</v>
      </c>
      <c r="L25" s="206">
        <v>47.13</v>
      </c>
      <c r="M25" s="206">
        <v>0</v>
      </c>
      <c r="N25" s="206">
        <v>1.0900000000000001</v>
      </c>
      <c r="O25" s="206">
        <v>1.82</v>
      </c>
      <c r="P25" s="206">
        <v>1.85</v>
      </c>
      <c r="Q25" s="206">
        <v>0.19</v>
      </c>
      <c r="R25" s="206">
        <v>1.1299999999999999</v>
      </c>
      <c r="S25" s="206">
        <v>0.24</v>
      </c>
      <c r="T25" s="206">
        <v>0</v>
      </c>
      <c r="U25" s="206">
        <v>10.119999999999999</v>
      </c>
      <c r="V25" s="206">
        <v>0.11</v>
      </c>
      <c r="W25" s="206">
        <v>4.99</v>
      </c>
      <c r="X25" s="206">
        <v>27.84</v>
      </c>
      <c r="Y25" s="206">
        <v>0</v>
      </c>
      <c r="Z25" s="206">
        <v>1.3</v>
      </c>
      <c r="AA25" s="206">
        <v>0.84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8.3800000000000008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90.43</v>
      </c>
      <c r="L26" s="206">
        <v>47.13</v>
      </c>
      <c r="M26" s="206">
        <v>0</v>
      </c>
      <c r="N26" s="206">
        <v>1.0900000000000001</v>
      </c>
      <c r="O26" s="206">
        <v>1.82</v>
      </c>
      <c r="P26" s="206">
        <v>1.85</v>
      </c>
      <c r="Q26" s="206">
        <v>0.19</v>
      </c>
      <c r="R26" s="206">
        <v>0.39</v>
      </c>
      <c r="S26" s="206">
        <v>0.24</v>
      </c>
      <c r="T26" s="206">
        <v>0</v>
      </c>
      <c r="U26" s="206">
        <v>10.119999999999999</v>
      </c>
      <c r="V26" s="206">
        <v>0.11</v>
      </c>
      <c r="W26" s="206">
        <v>0.32</v>
      </c>
      <c r="X26" s="206">
        <v>1.38</v>
      </c>
      <c r="Y26" s="206">
        <v>0</v>
      </c>
      <c r="Z26" s="206">
        <v>1.3</v>
      </c>
      <c r="AA26" s="206">
        <v>0.84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8.7100000000000009</v>
      </c>
      <c r="L27" s="206">
        <v>46.75</v>
      </c>
      <c r="M27" s="206">
        <v>0</v>
      </c>
      <c r="N27" s="206">
        <v>1.0900000000000001</v>
      </c>
      <c r="O27" s="206">
        <v>1.82</v>
      </c>
      <c r="P27" s="206">
        <v>1.85</v>
      </c>
      <c r="Q27" s="206">
        <v>0.19</v>
      </c>
      <c r="R27" s="206">
        <v>0.81</v>
      </c>
      <c r="S27" s="206">
        <v>0.24</v>
      </c>
      <c r="T27" s="206">
        <v>0</v>
      </c>
      <c r="U27" s="206">
        <v>10.119999999999999</v>
      </c>
      <c r="V27" s="206">
        <v>0.22</v>
      </c>
      <c r="W27" s="206">
        <v>0.33</v>
      </c>
      <c r="X27" s="206">
        <v>3.61</v>
      </c>
      <c r="Y27" s="206">
        <v>0</v>
      </c>
      <c r="Z27" s="206">
        <v>1.3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20.16</v>
      </c>
      <c r="L28" s="206">
        <v>47.05</v>
      </c>
      <c r="M28" s="206">
        <v>0</v>
      </c>
      <c r="N28" s="206">
        <v>1.0900000000000001</v>
      </c>
      <c r="O28" s="206">
        <v>1.82</v>
      </c>
      <c r="P28" s="206">
        <v>1.85</v>
      </c>
      <c r="Q28" s="206">
        <v>0.19</v>
      </c>
      <c r="R28" s="206">
        <v>0.39</v>
      </c>
      <c r="S28" s="206">
        <v>0.24</v>
      </c>
      <c r="T28" s="206">
        <v>0</v>
      </c>
      <c r="U28" s="206">
        <v>10.119999999999999</v>
      </c>
      <c r="V28" s="206">
        <v>0.22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47.05</v>
      </c>
      <c r="M29" s="206">
        <v>0</v>
      </c>
      <c r="N29" s="206">
        <v>1.0900000000000001</v>
      </c>
      <c r="O29" s="206">
        <v>1.82</v>
      </c>
      <c r="P29" s="206">
        <v>1.85</v>
      </c>
      <c r="Q29" s="206">
        <v>0.19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0.22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18.96</v>
      </c>
      <c r="L30" s="206">
        <v>47.05</v>
      </c>
      <c r="M30" s="206">
        <v>0</v>
      </c>
      <c r="N30" s="206">
        <v>1.0900000000000001</v>
      </c>
      <c r="O30" s="206">
        <v>1.82</v>
      </c>
      <c r="P30" s="206">
        <v>1.85</v>
      </c>
      <c r="Q30" s="206">
        <v>0.19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0.22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20.16</v>
      </c>
      <c r="L31" s="206">
        <v>47.05</v>
      </c>
      <c r="M31" s="206">
        <v>0</v>
      </c>
      <c r="N31" s="206">
        <v>1.0900000000000001</v>
      </c>
      <c r="O31" s="206">
        <v>1.82</v>
      </c>
      <c r="P31" s="206">
        <v>1.85</v>
      </c>
      <c r="Q31" s="206">
        <v>0.19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0.22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24.98</v>
      </c>
      <c r="L32" s="206">
        <v>47.05</v>
      </c>
      <c r="M32" s="206">
        <v>0</v>
      </c>
      <c r="N32" s="206">
        <v>1.0900000000000001</v>
      </c>
      <c r="O32" s="206">
        <v>1.82</v>
      </c>
      <c r="P32" s="206">
        <v>1.85</v>
      </c>
      <c r="Q32" s="206">
        <v>0.19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0.22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34.61</v>
      </c>
      <c r="L33" s="206">
        <v>47.05</v>
      </c>
      <c r="M33" s="206">
        <v>0</v>
      </c>
      <c r="N33" s="206">
        <v>1.0900000000000001</v>
      </c>
      <c r="O33" s="206">
        <v>1.82</v>
      </c>
      <c r="P33" s="206">
        <v>1.85</v>
      </c>
      <c r="Q33" s="206">
        <v>0.19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0.22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29.8</v>
      </c>
      <c r="L34" s="206">
        <v>46.76</v>
      </c>
      <c r="M34" s="206">
        <v>0</v>
      </c>
      <c r="N34" s="206">
        <v>1.0900000000000001</v>
      </c>
      <c r="O34" s="206">
        <v>1.82</v>
      </c>
      <c r="P34" s="206">
        <v>1.85</v>
      </c>
      <c r="Q34" s="206">
        <v>0.19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0.22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5.41</v>
      </c>
      <c r="D35" s="206">
        <v>2.4300000000000002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20.170000000000002</v>
      </c>
      <c r="L35" s="206">
        <v>46.45</v>
      </c>
      <c r="M35" s="206">
        <v>0</v>
      </c>
      <c r="N35" s="206">
        <v>1.0900000000000001</v>
      </c>
      <c r="O35" s="206">
        <v>1.82</v>
      </c>
      <c r="P35" s="206">
        <v>1.85</v>
      </c>
      <c r="Q35" s="206">
        <v>0.19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0.22</v>
      </c>
      <c r="W35" s="206">
        <v>0.67</v>
      </c>
      <c r="X35" s="206">
        <v>1.38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5.41</v>
      </c>
      <c r="D36" s="206">
        <v>2.4300000000000002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20.170000000000002</v>
      </c>
      <c r="L36" s="206">
        <v>46.45</v>
      </c>
      <c r="M36" s="206">
        <v>0</v>
      </c>
      <c r="N36" s="206">
        <v>1.0900000000000001</v>
      </c>
      <c r="O36" s="206">
        <v>1.82</v>
      </c>
      <c r="P36" s="206">
        <v>1.85</v>
      </c>
      <c r="Q36" s="206">
        <v>0.19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0.22</v>
      </c>
      <c r="W36" s="206">
        <v>0.67</v>
      </c>
      <c r="X36" s="206">
        <v>1.38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5.41</v>
      </c>
      <c r="D37" s="206">
        <v>2.4300000000000002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46.79</v>
      </c>
      <c r="M37" s="206">
        <v>0</v>
      </c>
      <c r="N37" s="206">
        <v>1.0900000000000001</v>
      </c>
      <c r="O37" s="206">
        <v>1.82</v>
      </c>
      <c r="P37" s="206">
        <v>1.85</v>
      </c>
      <c r="Q37" s="206">
        <v>0.19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0.22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5.41</v>
      </c>
      <c r="D38" s="206">
        <v>2.4300000000000002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20.170000000000002</v>
      </c>
      <c r="L38" s="206">
        <v>46.79</v>
      </c>
      <c r="M38" s="206">
        <v>0</v>
      </c>
      <c r="N38" s="206">
        <v>1.0900000000000001</v>
      </c>
      <c r="O38" s="206">
        <v>1.82</v>
      </c>
      <c r="P38" s="206">
        <v>1.85</v>
      </c>
      <c r="Q38" s="206">
        <v>0.19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0.22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5.41</v>
      </c>
      <c r="D39" s="206">
        <v>2.4300000000000002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20.170000000000002</v>
      </c>
      <c r="L39" s="206">
        <v>46.79</v>
      </c>
      <c r="M39" s="206">
        <v>0</v>
      </c>
      <c r="N39" s="206">
        <v>1.0900000000000001</v>
      </c>
      <c r="O39" s="206">
        <v>1.82</v>
      </c>
      <c r="P39" s="206">
        <v>1.85</v>
      </c>
      <c r="Q39" s="206">
        <v>0.19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0.22</v>
      </c>
      <c r="W39" s="206">
        <v>0.33</v>
      </c>
      <c r="X39" s="206">
        <v>1.27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5.41</v>
      </c>
      <c r="D40" s="206">
        <v>2.4300000000000002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10.53</v>
      </c>
      <c r="L40" s="206">
        <v>46.79</v>
      </c>
      <c r="M40" s="206">
        <v>0</v>
      </c>
      <c r="N40" s="206">
        <v>1.0900000000000001</v>
      </c>
      <c r="O40" s="206">
        <v>1.82</v>
      </c>
      <c r="P40" s="206">
        <v>1.85</v>
      </c>
      <c r="Q40" s="206">
        <v>0.19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0.22</v>
      </c>
      <c r="W40" s="206">
        <v>0.33</v>
      </c>
      <c r="X40" s="206">
        <v>1.27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5.41</v>
      </c>
      <c r="D41" s="206">
        <v>2.4300000000000002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20.170000000000002</v>
      </c>
      <c r="L41" s="206">
        <v>46.79</v>
      </c>
      <c r="M41" s="206">
        <v>0</v>
      </c>
      <c r="N41" s="206">
        <v>1.0900000000000001</v>
      </c>
      <c r="O41" s="206">
        <v>1.82</v>
      </c>
      <c r="P41" s="206">
        <v>1.85</v>
      </c>
      <c r="Q41" s="206">
        <v>0.19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0.22</v>
      </c>
      <c r="W41" s="206">
        <v>0.33</v>
      </c>
      <c r="X41" s="206">
        <v>1.33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5.41</v>
      </c>
      <c r="D42" s="206">
        <v>2.4300000000000002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20.170000000000002</v>
      </c>
      <c r="L42" s="206">
        <v>46.79</v>
      </c>
      <c r="M42" s="206">
        <v>0</v>
      </c>
      <c r="N42" s="206">
        <v>1.0900000000000001</v>
      </c>
      <c r="O42" s="206">
        <v>1.82</v>
      </c>
      <c r="P42" s="206">
        <v>1.85</v>
      </c>
      <c r="Q42" s="206">
        <v>0.19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0.22</v>
      </c>
      <c r="W42" s="206">
        <v>0.33</v>
      </c>
      <c r="X42" s="206">
        <v>1.33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5.41</v>
      </c>
      <c r="D43" s="206">
        <v>2.4300000000000002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20.170000000000002</v>
      </c>
      <c r="L43" s="206">
        <v>46.79</v>
      </c>
      <c r="M43" s="206">
        <v>0</v>
      </c>
      <c r="N43" s="206">
        <v>1.0900000000000001</v>
      </c>
      <c r="O43" s="206">
        <v>1.82</v>
      </c>
      <c r="P43" s="206">
        <v>1.85</v>
      </c>
      <c r="Q43" s="206">
        <v>0.19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0.22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5.41</v>
      </c>
      <c r="D44" s="206">
        <v>2.4300000000000002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20.170000000000002</v>
      </c>
      <c r="L44" s="206">
        <v>46.79</v>
      </c>
      <c r="M44" s="206">
        <v>0</v>
      </c>
      <c r="N44" s="206">
        <v>1.0900000000000001</v>
      </c>
      <c r="O44" s="206">
        <v>1.82</v>
      </c>
      <c r="P44" s="206">
        <v>1.85</v>
      </c>
      <c r="Q44" s="206">
        <v>0.19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0.22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3.78</v>
      </c>
      <c r="D45" s="206">
        <v>2.4300000000000002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20.170000000000002</v>
      </c>
      <c r="L45" s="206">
        <v>46.79</v>
      </c>
      <c r="M45" s="206">
        <v>0</v>
      </c>
      <c r="N45" s="206">
        <v>1.0900000000000001</v>
      </c>
      <c r="O45" s="206">
        <v>1.82</v>
      </c>
      <c r="P45" s="206">
        <v>1.85</v>
      </c>
      <c r="Q45" s="206">
        <v>0.19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0.22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3.78</v>
      </c>
      <c r="D46" s="206">
        <v>2.4300000000000002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20.170000000000002</v>
      </c>
      <c r="L46" s="206">
        <v>46.79</v>
      </c>
      <c r="M46" s="206">
        <v>0</v>
      </c>
      <c r="N46" s="206">
        <v>1.0900000000000001</v>
      </c>
      <c r="O46" s="206">
        <v>1.82</v>
      </c>
      <c r="P46" s="206">
        <v>1.85</v>
      </c>
      <c r="Q46" s="206">
        <v>0.19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0.22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3.78</v>
      </c>
      <c r="D47" s="206">
        <v>2.4300000000000002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20.170000000000002</v>
      </c>
      <c r="L47" s="206">
        <v>46.79</v>
      </c>
      <c r="M47" s="206">
        <v>0</v>
      </c>
      <c r="N47" s="206">
        <v>1.0900000000000001</v>
      </c>
      <c r="O47" s="206">
        <v>1.82</v>
      </c>
      <c r="P47" s="206">
        <v>1.85</v>
      </c>
      <c r="Q47" s="206">
        <v>0.19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0.22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3.78</v>
      </c>
      <c r="D48" s="206">
        <v>2.4300000000000002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20.170000000000002</v>
      </c>
      <c r="L48" s="206">
        <v>46.79</v>
      </c>
      <c r="M48" s="206">
        <v>0</v>
      </c>
      <c r="N48" s="206">
        <v>1.0900000000000001</v>
      </c>
      <c r="O48" s="206">
        <v>1.82</v>
      </c>
      <c r="P48" s="206">
        <v>1.85</v>
      </c>
      <c r="Q48" s="206">
        <v>0.19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0.22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3.78</v>
      </c>
      <c r="D49" s="206">
        <v>2.4300000000000002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87.6</v>
      </c>
      <c r="L49" s="206">
        <v>47.47</v>
      </c>
      <c r="M49" s="206">
        <v>0</v>
      </c>
      <c r="N49" s="206">
        <v>1.0900000000000001</v>
      </c>
      <c r="O49" s="206">
        <v>1.82</v>
      </c>
      <c r="P49" s="206">
        <v>1.85</v>
      </c>
      <c r="Q49" s="206">
        <v>4.28</v>
      </c>
      <c r="R49" s="206">
        <v>0.39</v>
      </c>
      <c r="S49" s="206">
        <v>3.72</v>
      </c>
      <c r="T49" s="206">
        <v>0</v>
      </c>
      <c r="U49" s="206">
        <v>10.119999999999999</v>
      </c>
      <c r="V49" s="206">
        <v>0.22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3.78</v>
      </c>
      <c r="D50" s="206">
        <v>2.4300000000000002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87.6</v>
      </c>
      <c r="L50" s="206">
        <v>47.47</v>
      </c>
      <c r="M50" s="206">
        <v>0</v>
      </c>
      <c r="N50" s="206">
        <v>1.0900000000000001</v>
      </c>
      <c r="O50" s="206">
        <v>1.82</v>
      </c>
      <c r="P50" s="206">
        <v>1.85</v>
      </c>
      <c r="Q50" s="206">
        <v>4.28</v>
      </c>
      <c r="R50" s="206">
        <v>0.39</v>
      </c>
      <c r="S50" s="206">
        <v>3.72</v>
      </c>
      <c r="T50" s="206">
        <v>0</v>
      </c>
      <c r="U50" s="206">
        <v>10.119999999999999</v>
      </c>
      <c r="V50" s="206">
        <v>0.22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3.78</v>
      </c>
      <c r="D51" s="206">
        <v>2.4300000000000002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87.6</v>
      </c>
      <c r="L51" s="206">
        <v>47.47</v>
      </c>
      <c r="M51" s="206">
        <v>0</v>
      </c>
      <c r="N51" s="206">
        <v>1.0900000000000001</v>
      </c>
      <c r="O51" s="206">
        <v>1.82</v>
      </c>
      <c r="P51" s="206">
        <v>1.85</v>
      </c>
      <c r="Q51" s="206">
        <v>4.28</v>
      </c>
      <c r="R51" s="206">
        <v>0.39</v>
      </c>
      <c r="S51" s="206">
        <v>3.72</v>
      </c>
      <c r="T51" s="206">
        <v>0</v>
      </c>
      <c r="U51" s="206">
        <v>10.119999999999999</v>
      </c>
      <c r="V51" s="206">
        <v>0.22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3.78</v>
      </c>
      <c r="D52" s="206">
        <v>2.4300000000000002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87.6</v>
      </c>
      <c r="L52" s="206">
        <v>47.47</v>
      </c>
      <c r="M52" s="206">
        <v>0</v>
      </c>
      <c r="N52" s="206">
        <v>1.0900000000000001</v>
      </c>
      <c r="O52" s="206">
        <v>1.82</v>
      </c>
      <c r="P52" s="206">
        <v>1.85</v>
      </c>
      <c r="Q52" s="206">
        <v>4.28</v>
      </c>
      <c r="R52" s="206">
        <v>0.39</v>
      </c>
      <c r="S52" s="206">
        <v>3.72</v>
      </c>
      <c r="T52" s="206">
        <v>0</v>
      </c>
      <c r="U52" s="206">
        <v>10.119999999999999</v>
      </c>
      <c r="V52" s="206">
        <v>0.22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3.78</v>
      </c>
      <c r="D53" s="206">
        <v>2.4300000000000002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87.6</v>
      </c>
      <c r="L53" s="206">
        <v>47.47</v>
      </c>
      <c r="M53" s="206">
        <v>0</v>
      </c>
      <c r="N53" s="206">
        <v>1.0900000000000001</v>
      </c>
      <c r="O53" s="206">
        <v>1.82</v>
      </c>
      <c r="P53" s="206">
        <v>1.85</v>
      </c>
      <c r="Q53" s="206">
        <v>4.28</v>
      </c>
      <c r="R53" s="206">
        <v>5.78</v>
      </c>
      <c r="S53" s="206">
        <v>3.72</v>
      </c>
      <c r="T53" s="206">
        <v>0</v>
      </c>
      <c r="U53" s="206">
        <v>10.119999999999999</v>
      </c>
      <c r="V53" s="206">
        <v>0.22</v>
      </c>
      <c r="W53" s="206">
        <v>4.0199999999999996</v>
      </c>
      <c r="X53" s="206">
        <v>20.13</v>
      </c>
      <c r="Y53" s="206">
        <v>0</v>
      </c>
      <c r="Z53" s="206">
        <v>2.23</v>
      </c>
      <c r="AA53" s="206">
        <v>0.84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3.78</v>
      </c>
      <c r="D54" s="206">
        <v>2.4300000000000002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87.6</v>
      </c>
      <c r="L54" s="206">
        <v>34.03</v>
      </c>
      <c r="M54" s="206">
        <v>0</v>
      </c>
      <c r="N54" s="206">
        <v>1.0900000000000001</v>
      </c>
      <c r="O54" s="206">
        <v>1.82</v>
      </c>
      <c r="P54" s="206">
        <v>1.85</v>
      </c>
      <c r="Q54" s="206">
        <v>4.28</v>
      </c>
      <c r="R54" s="206">
        <v>5.78</v>
      </c>
      <c r="S54" s="206">
        <v>3.72</v>
      </c>
      <c r="T54" s="206">
        <v>0</v>
      </c>
      <c r="U54" s="206">
        <v>10.119999999999999</v>
      </c>
      <c r="V54" s="206">
        <v>0.22</v>
      </c>
      <c r="W54" s="206">
        <v>4.0199999999999996</v>
      </c>
      <c r="X54" s="206">
        <v>20.13</v>
      </c>
      <c r="Y54" s="206">
        <v>0</v>
      </c>
      <c r="Z54" s="206">
        <v>2.14</v>
      </c>
      <c r="AA54" s="206">
        <v>0.84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3.78</v>
      </c>
      <c r="D55" s="206">
        <v>2.4300000000000002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87.59</v>
      </c>
      <c r="L55" s="206">
        <v>34.25</v>
      </c>
      <c r="M55" s="206">
        <v>0</v>
      </c>
      <c r="N55" s="206">
        <v>1.0900000000000001</v>
      </c>
      <c r="O55" s="206">
        <v>1.82</v>
      </c>
      <c r="P55" s="206">
        <v>1.85</v>
      </c>
      <c r="Q55" s="206">
        <v>4.28</v>
      </c>
      <c r="R55" s="206">
        <v>5.78</v>
      </c>
      <c r="S55" s="206">
        <v>3.72</v>
      </c>
      <c r="T55" s="206">
        <v>0</v>
      </c>
      <c r="U55" s="206">
        <v>10.119999999999999</v>
      </c>
      <c r="V55" s="206">
        <v>0.11</v>
      </c>
      <c r="W55" s="206">
        <v>4.0199999999999996</v>
      </c>
      <c r="X55" s="206">
        <v>20.13</v>
      </c>
      <c r="Y55" s="206">
        <v>0</v>
      </c>
      <c r="Z55" s="206">
        <v>18.96</v>
      </c>
      <c r="AA55" s="206">
        <v>13.28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3.78</v>
      </c>
      <c r="D56" s="206">
        <v>2.4300000000000002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87.59</v>
      </c>
      <c r="L56" s="206">
        <v>34.25</v>
      </c>
      <c r="M56" s="206">
        <v>0</v>
      </c>
      <c r="N56" s="206">
        <v>1.0900000000000001</v>
      </c>
      <c r="O56" s="206">
        <v>1.82</v>
      </c>
      <c r="P56" s="206">
        <v>1.85</v>
      </c>
      <c r="Q56" s="206">
        <v>4.28</v>
      </c>
      <c r="R56" s="206">
        <v>5.78</v>
      </c>
      <c r="S56" s="206">
        <v>3.72</v>
      </c>
      <c r="T56" s="206">
        <v>0</v>
      </c>
      <c r="U56" s="206">
        <v>10.119999999999999</v>
      </c>
      <c r="V56" s="206">
        <v>0.11</v>
      </c>
      <c r="W56" s="206">
        <v>4.0199999999999996</v>
      </c>
      <c r="X56" s="206">
        <v>20.13</v>
      </c>
      <c r="Y56" s="206">
        <v>0</v>
      </c>
      <c r="Z56" s="206">
        <v>18.96</v>
      </c>
      <c r="AA56" s="206">
        <v>13.28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3.78</v>
      </c>
      <c r="D57" s="206">
        <v>2.4300000000000002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87.6</v>
      </c>
      <c r="L57" s="206">
        <v>33.380000000000003</v>
      </c>
      <c r="M57" s="206">
        <v>0</v>
      </c>
      <c r="N57" s="206">
        <v>1.0900000000000001</v>
      </c>
      <c r="O57" s="206">
        <v>1.82</v>
      </c>
      <c r="P57" s="206">
        <v>1.85</v>
      </c>
      <c r="Q57" s="206">
        <v>4.28</v>
      </c>
      <c r="R57" s="206">
        <v>5.78</v>
      </c>
      <c r="S57" s="206">
        <v>3.72</v>
      </c>
      <c r="T57" s="206">
        <v>0</v>
      </c>
      <c r="U57" s="206">
        <v>10.119999999999999</v>
      </c>
      <c r="V57" s="206">
        <v>0.11</v>
      </c>
      <c r="W57" s="206">
        <v>4.0199999999999996</v>
      </c>
      <c r="X57" s="206">
        <v>20.13</v>
      </c>
      <c r="Y57" s="206">
        <v>0</v>
      </c>
      <c r="Z57" s="206">
        <v>18.96</v>
      </c>
      <c r="AA57" s="206">
        <v>13.28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3.78</v>
      </c>
      <c r="D58" s="206">
        <v>2.4300000000000002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87.6</v>
      </c>
      <c r="L58" s="206">
        <v>33.299999999999997</v>
      </c>
      <c r="M58" s="206">
        <v>0</v>
      </c>
      <c r="N58" s="206">
        <v>1.0900000000000001</v>
      </c>
      <c r="O58" s="206">
        <v>1.82</v>
      </c>
      <c r="P58" s="206">
        <v>1.85</v>
      </c>
      <c r="Q58" s="206">
        <v>4.28</v>
      </c>
      <c r="R58" s="206">
        <v>5.78</v>
      </c>
      <c r="S58" s="206">
        <v>3.72</v>
      </c>
      <c r="T58" s="206">
        <v>0</v>
      </c>
      <c r="U58" s="206">
        <v>10.119999999999999</v>
      </c>
      <c r="V58" s="206">
        <v>0.11</v>
      </c>
      <c r="W58" s="206">
        <v>4.0199999999999996</v>
      </c>
      <c r="X58" s="206">
        <v>20.13</v>
      </c>
      <c r="Y58" s="206">
        <v>0</v>
      </c>
      <c r="Z58" s="206">
        <v>18.96</v>
      </c>
      <c r="AA58" s="206">
        <v>13.28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3.78</v>
      </c>
      <c r="D59" s="206">
        <v>2.4300000000000002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87.59</v>
      </c>
      <c r="L59" s="206">
        <v>33.299999999999997</v>
      </c>
      <c r="M59" s="206">
        <v>0</v>
      </c>
      <c r="N59" s="206">
        <v>1.0900000000000001</v>
      </c>
      <c r="O59" s="206">
        <v>1.82</v>
      </c>
      <c r="P59" s="206">
        <v>1.85</v>
      </c>
      <c r="Q59" s="206">
        <v>4.28</v>
      </c>
      <c r="R59" s="206">
        <v>5.78</v>
      </c>
      <c r="S59" s="206">
        <v>3.72</v>
      </c>
      <c r="T59" s="206">
        <v>0</v>
      </c>
      <c r="U59" s="206">
        <v>10.119999999999999</v>
      </c>
      <c r="V59" s="206">
        <v>0.11</v>
      </c>
      <c r="W59" s="206">
        <v>4.0199999999999996</v>
      </c>
      <c r="X59" s="206">
        <v>20.13</v>
      </c>
      <c r="Y59" s="206">
        <v>0</v>
      </c>
      <c r="Z59" s="206">
        <v>18.96</v>
      </c>
      <c r="AA59" s="206">
        <v>13.28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3.78</v>
      </c>
      <c r="D60" s="206">
        <v>2.4300000000000002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87.59</v>
      </c>
      <c r="L60" s="206">
        <v>33.299999999999997</v>
      </c>
      <c r="M60" s="206">
        <v>0</v>
      </c>
      <c r="N60" s="206">
        <v>1.0900000000000001</v>
      </c>
      <c r="O60" s="206">
        <v>1.82</v>
      </c>
      <c r="P60" s="206">
        <v>1.85</v>
      </c>
      <c r="Q60" s="206">
        <v>4.28</v>
      </c>
      <c r="R60" s="206">
        <v>5.78</v>
      </c>
      <c r="S60" s="206">
        <v>3.72</v>
      </c>
      <c r="T60" s="206">
        <v>0</v>
      </c>
      <c r="U60" s="206">
        <v>10.119999999999999</v>
      </c>
      <c r="V60" s="206">
        <v>0.22</v>
      </c>
      <c r="W60" s="206">
        <v>4.0199999999999996</v>
      </c>
      <c r="X60" s="206">
        <v>20.13</v>
      </c>
      <c r="Y60" s="206">
        <v>0</v>
      </c>
      <c r="Z60" s="206">
        <v>18.96</v>
      </c>
      <c r="AA60" s="206">
        <v>13.28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3.78</v>
      </c>
      <c r="D61" s="206">
        <v>2.4300000000000002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87.59</v>
      </c>
      <c r="L61" s="206">
        <v>33.299999999999997</v>
      </c>
      <c r="M61" s="206">
        <v>0</v>
      </c>
      <c r="N61" s="206">
        <v>1.0900000000000001</v>
      </c>
      <c r="O61" s="206">
        <v>1.82</v>
      </c>
      <c r="P61" s="206">
        <v>1.85</v>
      </c>
      <c r="Q61" s="206">
        <v>4.28</v>
      </c>
      <c r="R61" s="206">
        <v>5.78</v>
      </c>
      <c r="S61" s="206">
        <v>3.72</v>
      </c>
      <c r="T61" s="206">
        <v>0</v>
      </c>
      <c r="U61" s="206">
        <v>10.119999999999999</v>
      </c>
      <c r="V61" s="206">
        <v>0.22</v>
      </c>
      <c r="W61" s="206">
        <v>4.0199999999999996</v>
      </c>
      <c r="X61" s="206">
        <v>20.13</v>
      </c>
      <c r="Y61" s="206">
        <v>0</v>
      </c>
      <c r="Z61" s="206">
        <v>18.96</v>
      </c>
      <c r="AA61" s="206">
        <v>13.28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3.78</v>
      </c>
      <c r="D62" s="206">
        <v>2.4300000000000002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87.6</v>
      </c>
      <c r="L62" s="206">
        <v>33.299999999999997</v>
      </c>
      <c r="M62" s="206">
        <v>0</v>
      </c>
      <c r="N62" s="206">
        <v>1.0900000000000001</v>
      </c>
      <c r="O62" s="206">
        <v>1.82</v>
      </c>
      <c r="P62" s="206">
        <v>1.85</v>
      </c>
      <c r="Q62" s="206">
        <v>4.28</v>
      </c>
      <c r="R62" s="206">
        <v>5.78</v>
      </c>
      <c r="S62" s="206">
        <v>3.72</v>
      </c>
      <c r="T62" s="206">
        <v>0</v>
      </c>
      <c r="U62" s="206">
        <v>10.119999999999999</v>
      </c>
      <c r="V62" s="206">
        <v>0.22</v>
      </c>
      <c r="W62" s="206">
        <v>4.0199999999999996</v>
      </c>
      <c r="X62" s="206">
        <v>20.13</v>
      </c>
      <c r="Y62" s="206">
        <v>0</v>
      </c>
      <c r="Z62" s="206">
        <v>18.96</v>
      </c>
      <c r="AA62" s="206">
        <v>13.28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3.78</v>
      </c>
      <c r="D63" s="206">
        <v>2.4300000000000002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87.59</v>
      </c>
      <c r="L63" s="206">
        <v>33.299999999999997</v>
      </c>
      <c r="M63" s="206">
        <v>0</v>
      </c>
      <c r="N63" s="206">
        <v>1.0900000000000001</v>
      </c>
      <c r="O63" s="206">
        <v>1.82</v>
      </c>
      <c r="P63" s="206">
        <v>1.85</v>
      </c>
      <c r="Q63" s="206">
        <v>4.28</v>
      </c>
      <c r="R63" s="206">
        <v>5.78</v>
      </c>
      <c r="S63" s="206">
        <v>3.72</v>
      </c>
      <c r="T63" s="206">
        <v>0</v>
      </c>
      <c r="U63" s="206">
        <v>10.119999999999999</v>
      </c>
      <c r="V63" s="206">
        <v>0.22</v>
      </c>
      <c r="W63" s="206">
        <v>4.0199999999999996</v>
      </c>
      <c r="X63" s="206">
        <v>20.13</v>
      </c>
      <c r="Y63" s="206">
        <v>0</v>
      </c>
      <c r="Z63" s="206">
        <v>18.96</v>
      </c>
      <c r="AA63" s="206">
        <v>13.28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3.78</v>
      </c>
      <c r="D64" s="206">
        <v>2.4300000000000002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87.6</v>
      </c>
      <c r="L64" s="206">
        <v>33.299999999999997</v>
      </c>
      <c r="M64" s="206">
        <v>0</v>
      </c>
      <c r="N64" s="206">
        <v>1.0900000000000001</v>
      </c>
      <c r="O64" s="206">
        <v>1.82</v>
      </c>
      <c r="P64" s="206">
        <v>1.85</v>
      </c>
      <c r="Q64" s="206">
        <v>4.28</v>
      </c>
      <c r="R64" s="206">
        <v>5.78</v>
      </c>
      <c r="S64" s="206">
        <v>3.72</v>
      </c>
      <c r="T64" s="206">
        <v>0</v>
      </c>
      <c r="U64" s="206">
        <v>10.119999999999999</v>
      </c>
      <c r="V64" s="206">
        <v>0.22</v>
      </c>
      <c r="W64" s="206">
        <v>4.0199999999999996</v>
      </c>
      <c r="X64" s="206">
        <v>20.13</v>
      </c>
      <c r="Y64" s="206">
        <v>0</v>
      </c>
      <c r="Z64" s="206">
        <v>18.96</v>
      </c>
      <c r="AA64" s="206">
        <v>13.28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3.78</v>
      </c>
      <c r="D65" s="206">
        <v>2.4300000000000002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87.6</v>
      </c>
      <c r="L65" s="206">
        <v>33.299999999999997</v>
      </c>
      <c r="M65" s="206">
        <v>0</v>
      </c>
      <c r="N65" s="206">
        <v>1.0900000000000001</v>
      </c>
      <c r="O65" s="206">
        <v>1.82</v>
      </c>
      <c r="P65" s="206">
        <v>1.85</v>
      </c>
      <c r="Q65" s="206">
        <v>4.28</v>
      </c>
      <c r="R65" s="206">
        <v>5.78</v>
      </c>
      <c r="S65" s="206">
        <v>3.72</v>
      </c>
      <c r="T65" s="206">
        <v>0</v>
      </c>
      <c r="U65" s="206">
        <v>10.119999999999999</v>
      </c>
      <c r="V65" s="206">
        <v>0.22</v>
      </c>
      <c r="W65" s="206">
        <v>4.0199999999999996</v>
      </c>
      <c r="X65" s="206">
        <v>20.13</v>
      </c>
      <c r="Y65" s="206">
        <v>0</v>
      </c>
      <c r="Z65" s="206">
        <v>18.96</v>
      </c>
      <c r="AA65" s="206">
        <v>13.28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3.78</v>
      </c>
      <c r="D66" s="206">
        <v>2.4300000000000002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87.59</v>
      </c>
      <c r="L66" s="206">
        <v>33.299999999999997</v>
      </c>
      <c r="M66" s="206">
        <v>0</v>
      </c>
      <c r="N66" s="206">
        <v>1.0900000000000001</v>
      </c>
      <c r="O66" s="206">
        <v>1.82</v>
      </c>
      <c r="P66" s="206">
        <v>1.85</v>
      </c>
      <c r="Q66" s="206">
        <v>4.28</v>
      </c>
      <c r="R66" s="206">
        <v>5.78</v>
      </c>
      <c r="S66" s="206">
        <v>3.72</v>
      </c>
      <c r="T66" s="206">
        <v>0</v>
      </c>
      <c r="U66" s="206">
        <v>10.119999999999999</v>
      </c>
      <c r="V66" s="206">
        <v>0.22</v>
      </c>
      <c r="W66" s="206">
        <v>4.0199999999999996</v>
      </c>
      <c r="X66" s="206">
        <v>20.13</v>
      </c>
      <c r="Y66" s="206">
        <v>0</v>
      </c>
      <c r="Z66" s="206">
        <v>18.96</v>
      </c>
      <c r="AA66" s="206">
        <v>13.28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3.78</v>
      </c>
      <c r="D67" s="206">
        <v>2.4300000000000002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87.6</v>
      </c>
      <c r="L67" s="206">
        <v>36.090000000000003</v>
      </c>
      <c r="M67" s="206">
        <v>0</v>
      </c>
      <c r="N67" s="206">
        <v>1.0900000000000001</v>
      </c>
      <c r="O67" s="206">
        <v>1.82</v>
      </c>
      <c r="P67" s="206">
        <v>1.85</v>
      </c>
      <c r="Q67" s="206">
        <v>4.28</v>
      </c>
      <c r="R67" s="206">
        <v>0.39</v>
      </c>
      <c r="S67" s="206">
        <v>3.72</v>
      </c>
      <c r="T67" s="206">
        <v>0</v>
      </c>
      <c r="U67" s="206">
        <v>10.119999999999999</v>
      </c>
      <c r="V67" s="206">
        <v>0.22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0.84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3.78</v>
      </c>
      <c r="D68" s="206">
        <v>2.4300000000000002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87.6</v>
      </c>
      <c r="L68" s="206">
        <v>36.450000000000003</v>
      </c>
      <c r="M68" s="206">
        <v>0</v>
      </c>
      <c r="N68" s="206">
        <v>1.0900000000000001</v>
      </c>
      <c r="O68" s="206">
        <v>1.82</v>
      </c>
      <c r="P68" s="206">
        <v>1.85</v>
      </c>
      <c r="Q68" s="206">
        <v>4.28</v>
      </c>
      <c r="R68" s="206">
        <v>0.39</v>
      </c>
      <c r="S68" s="206">
        <v>3.72</v>
      </c>
      <c r="T68" s="206">
        <v>0</v>
      </c>
      <c r="U68" s="206">
        <v>10.119999999999999</v>
      </c>
      <c r="V68" s="206">
        <v>0.22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0.84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3.78</v>
      </c>
      <c r="D69" s="206">
        <v>2.4300000000000002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87.6</v>
      </c>
      <c r="L69" s="206">
        <v>36.450000000000003</v>
      </c>
      <c r="M69" s="206">
        <v>0</v>
      </c>
      <c r="N69" s="206">
        <v>1.0900000000000001</v>
      </c>
      <c r="O69" s="206">
        <v>1.82</v>
      </c>
      <c r="P69" s="206">
        <v>1.85</v>
      </c>
      <c r="Q69" s="206">
        <v>4.28</v>
      </c>
      <c r="R69" s="206">
        <v>0.39</v>
      </c>
      <c r="S69" s="206">
        <v>3.72</v>
      </c>
      <c r="T69" s="206">
        <v>0</v>
      </c>
      <c r="U69" s="206">
        <v>10.119999999999999</v>
      </c>
      <c r="V69" s="206">
        <v>0.22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0.84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3.78</v>
      </c>
      <c r="D70" s="206">
        <v>2.4300000000000002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87.6</v>
      </c>
      <c r="L70" s="206">
        <v>36.450000000000003</v>
      </c>
      <c r="M70" s="206">
        <v>0</v>
      </c>
      <c r="N70" s="206">
        <v>1.0900000000000001</v>
      </c>
      <c r="O70" s="206">
        <v>1.82</v>
      </c>
      <c r="P70" s="206">
        <v>1.85</v>
      </c>
      <c r="Q70" s="206">
        <v>4.28</v>
      </c>
      <c r="R70" s="206">
        <v>0.39</v>
      </c>
      <c r="S70" s="206">
        <v>3.72</v>
      </c>
      <c r="T70" s="206">
        <v>0</v>
      </c>
      <c r="U70" s="206">
        <v>10.119999999999999</v>
      </c>
      <c r="V70" s="206">
        <v>0.22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3.78</v>
      </c>
      <c r="D71" s="206">
        <v>2.4300000000000002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68.33</v>
      </c>
      <c r="L71" s="206">
        <v>36.450000000000003</v>
      </c>
      <c r="M71" s="206">
        <v>0</v>
      </c>
      <c r="N71" s="206">
        <v>1.0900000000000001</v>
      </c>
      <c r="O71" s="206">
        <v>1.82</v>
      </c>
      <c r="P71" s="206">
        <v>1.85</v>
      </c>
      <c r="Q71" s="206">
        <v>0.19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0.22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3.78</v>
      </c>
      <c r="D72" s="206">
        <v>2.4300000000000002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68.33</v>
      </c>
      <c r="L72" s="206">
        <v>36.450000000000003</v>
      </c>
      <c r="M72" s="206">
        <v>0</v>
      </c>
      <c r="N72" s="206">
        <v>1.0900000000000001</v>
      </c>
      <c r="O72" s="206">
        <v>1.82</v>
      </c>
      <c r="P72" s="206">
        <v>1.85</v>
      </c>
      <c r="Q72" s="206">
        <v>0.19</v>
      </c>
      <c r="R72" s="206">
        <v>0.39</v>
      </c>
      <c r="S72" s="206">
        <v>0.47</v>
      </c>
      <c r="T72" s="206">
        <v>0</v>
      </c>
      <c r="U72" s="206">
        <v>10.119999999999999</v>
      </c>
      <c r="V72" s="206">
        <v>0.22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3.78</v>
      </c>
      <c r="D73" s="206">
        <v>2.4300000000000002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68.33</v>
      </c>
      <c r="L73" s="206">
        <v>36.450000000000003</v>
      </c>
      <c r="M73" s="206">
        <v>0</v>
      </c>
      <c r="N73" s="206">
        <v>1.0900000000000001</v>
      </c>
      <c r="O73" s="206">
        <v>1.82</v>
      </c>
      <c r="P73" s="206">
        <v>1.85</v>
      </c>
      <c r="Q73" s="206">
        <v>0.19</v>
      </c>
      <c r="R73" s="206">
        <v>0.39</v>
      </c>
      <c r="S73" s="206">
        <v>0.47</v>
      </c>
      <c r="T73" s="206">
        <v>0</v>
      </c>
      <c r="U73" s="206">
        <v>10.119999999999999</v>
      </c>
      <c r="V73" s="206">
        <v>0.22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3.78</v>
      </c>
      <c r="D74" s="206">
        <v>2.4300000000000002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68.33</v>
      </c>
      <c r="L74" s="206">
        <v>36.450000000000003</v>
      </c>
      <c r="M74" s="206">
        <v>0</v>
      </c>
      <c r="N74" s="206">
        <v>1.0900000000000001</v>
      </c>
      <c r="O74" s="206">
        <v>1.82</v>
      </c>
      <c r="P74" s="206">
        <v>1.85</v>
      </c>
      <c r="Q74" s="206">
        <v>0.19</v>
      </c>
      <c r="R74" s="206">
        <v>0.39</v>
      </c>
      <c r="S74" s="206">
        <v>0.47</v>
      </c>
      <c r="T74" s="206">
        <v>0</v>
      </c>
      <c r="U74" s="206">
        <v>10.119999999999999</v>
      </c>
      <c r="V74" s="206">
        <v>0.22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3.78</v>
      </c>
      <c r="D75" s="206">
        <v>2.4300000000000002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87.6</v>
      </c>
      <c r="L75" s="206">
        <v>44.16</v>
      </c>
      <c r="M75" s="206">
        <v>0</v>
      </c>
      <c r="N75" s="206">
        <v>1.0900000000000001</v>
      </c>
      <c r="O75" s="206">
        <v>1.82</v>
      </c>
      <c r="P75" s="206">
        <v>1.85</v>
      </c>
      <c r="Q75" s="206">
        <v>0.19</v>
      </c>
      <c r="R75" s="206">
        <v>0.39</v>
      </c>
      <c r="S75" s="206">
        <v>0.47</v>
      </c>
      <c r="T75" s="206">
        <v>0</v>
      </c>
      <c r="U75" s="206">
        <v>10.119999999999999</v>
      </c>
      <c r="V75" s="206">
        <v>0.22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3.78</v>
      </c>
      <c r="D76" s="206">
        <v>2.4300000000000002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87.6</v>
      </c>
      <c r="L76" s="206">
        <v>44.16</v>
      </c>
      <c r="M76" s="206">
        <v>0</v>
      </c>
      <c r="N76" s="206">
        <v>1.0900000000000001</v>
      </c>
      <c r="O76" s="206">
        <v>1.82</v>
      </c>
      <c r="P76" s="206">
        <v>1.85</v>
      </c>
      <c r="Q76" s="206">
        <v>0.19</v>
      </c>
      <c r="R76" s="206">
        <v>0.39</v>
      </c>
      <c r="S76" s="206">
        <v>0.47</v>
      </c>
      <c r="T76" s="206">
        <v>0</v>
      </c>
      <c r="U76" s="206">
        <v>10.119999999999999</v>
      </c>
      <c r="V76" s="206">
        <v>0.22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3.78</v>
      </c>
      <c r="D77" s="206">
        <v>2.4300000000000002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87.6</v>
      </c>
      <c r="L77" s="206">
        <v>44.16</v>
      </c>
      <c r="M77" s="206">
        <v>0</v>
      </c>
      <c r="N77" s="206">
        <v>1.0900000000000001</v>
      </c>
      <c r="O77" s="206">
        <v>1.82</v>
      </c>
      <c r="P77" s="206">
        <v>1.85</v>
      </c>
      <c r="Q77" s="206">
        <v>0.19</v>
      </c>
      <c r="R77" s="206">
        <v>0.39</v>
      </c>
      <c r="S77" s="206">
        <v>0.47</v>
      </c>
      <c r="T77" s="206">
        <v>0</v>
      </c>
      <c r="U77" s="206">
        <v>10.119999999999999</v>
      </c>
      <c r="V77" s="206">
        <v>0.22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3.78</v>
      </c>
      <c r="D78" s="206">
        <v>2.4300000000000002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87.6</v>
      </c>
      <c r="L78" s="206">
        <v>44.16</v>
      </c>
      <c r="M78" s="206">
        <v>0</v>
      </c>
      <c r="N78" s="206">
        <v>1.0900000000000001</v>
      </c>
      <c r="O78" s="206">
        <v>1.82</v>
      </c>
      <c r="P78" s="206">
        <v>1.85</v>
      </c>
      <c r="Q78" s="206">
        <v>0.19</v>
      </c>
      <c r="R78" s="206">
        <v>0.39</v>
      </c>
      <c r="S78" s="206">
        <v>0.47</v>
      </c>
      <c r="T78" s="206">
        <v>0</v>
      </c>
      <c r="U78" s="206">
        <v>10.119999999999999</v>
      </c>
      <c r="V78" s="206">
        <v>0.22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3.78</v>
      </c>
      <c r="D79" s="206">
        <v>2.4300000000000002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88.03</v>
      </c>
      <c r="L79" s="206">
        <v>44.16</v>
      </c>
      <c r="M79" s="206">
        <v>0</v>
      </c>
      <c r="N79" s="206">
        <v>1.0900000000000001</v>
      </c>
      <c r="O79" s="206">
        <v>1.82</v>
      </c>
      <c r="P79" s="206">
        <v>1.85</v>
      </c>
      <c r="Q79" s="206">
        <v>0.19</v>
      </c>
      <c r="R79" s="206">
        <v>0.39</v>
      </c>
      <c r="S79" s="206">
        <v>0.47</v>
      </c>
      <c r="T79" s="206">
        <v>0</v>
      </c>
      <c r="U79" s="206">
        <v>10.119999999999999</v>
      </c>
      <c r="V79" s="206">
        <v>0.22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3.78</v>
      </c>
      <c r="D80" s="206">
        <v>2.4300000000000002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87.6</v>
      </c>
      <c r="L80" s="206">
        <v>44.16</v>
      </c>
      <c r="M80" s="206">
        <v>0</v>
      </c>
      <c r="N80" s="206">
        <v>1.0900000000000001</v>
      </c>
      <c r="O80" s="206">
        <v>1.82</v>
      </c>
      <c r="P80" s="206">
        <v>1.85</v>
      </c>
      <c r="Q80" s="206">
        <v>0.19</v>
      </c>
      <c r="R80" s="206">
        <v>0.39</v>
      </c>
      <c r="S80" s="206">
        <v>0.47</v>
      </c>
      <c r="T80" s="206">
        <v>0</v>
      </c>
      <c r="U80" s="206">
        <v>10.119999999999999</v>
      </c>
      <c r="V80" s="206">
        <v>0.22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3.78</v>
      </c>
      <c r="D81" s="206">
        <v>2.4300000000000002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87.6</v>
      </c>
      <c r="L81" s="206">
        <v>44.16</v>
      </c>
      <c r="M81" s="206">
        <v>0</v>
      </c>
      <c r="N81" s="206">
        <v>1.0900000000000001</v>
      </c>
      <c r="O81" s="206">
        <v>1.82</v>
      </c>
      <c r="P81" s="206">
        <v>1.85</v>
      </c>
      <c r="Q81" s="206">
        <v>0.19</v>
      </c>
      <c r="R81" s="206">
        <v>0.39</v>
      </c>
      <c r="S81" s="206">
        <v>0.47</v>
      </c>
      <c r="T81" s="206">
        <v>0</v>
      </c>
      <c r="U81" s="206">
        <v>10.119999999999999</v>
      </c>
      <c r="V81" s="206">
        <v>0.22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3.78</v>
      </c>
      <c r="D82" s="206">
        <v>2.4300000000000002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87.6</v>
      </c>
      <c r="L82" s="206">
        <v>44.16</v>
      </c>
      <c r="M82" s="206">
        <v>0</v>
      </c>
      <c r="N82" s="206">
        <v>1.0900000000000001</v>
      </c>
      <c r="O82" s="206">
        <v>1.82</v>
      </c>
      <c r="P82" s="206">
        <v>1.85</v>
      </c>
      <c r="Q82" s="206">
        <v>0.19</v>
      </c>
      <c r="R82" s="206">
        <v>0.39</v>
      </c>
      <c r="S82" s="206">
        <v>0.47</v>
      </c>
      <c r="T82" s="206">
        <v>0</v>
      </c>
      <c r="U82" s="206">
        <v>10.119999999999999</v>
      </c>
      <c r="V82" s="206">
        <v>0.22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3.78</v>
      </c>
      <c r="D83" s="206">
        <v>2.4300000000000002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87.6</v>
      </c>
      <c r="L83" s="206">
        <v>44.16</v>
      </c>
      <c r="M83" s="206">
        <v>0</v>
      </c>
      <c r="N83" s="206">
        <v>1.0900000000000001</v>
      </c>
      <c r="O83" s="206">
        <v>1.82</v>
      </c>
      <c r="P83" s="206">
        <v>1.85</v>
      </c>
      <c r="Q83" s="206">
        <v>0.19</v>
      </c>
      <c r="R83" s="206">
        <v>0.39</v>
      </c>
      <c r="S83" s="206">
        <v>0.47</v>
      </c>
      <c r="T83" s="206">
        <v>0</v>
      </c>
      <c r="U83" s="206">
        <v>10.119999999999999</v>
      </c>
      <c r="V83" s="206">
        <v>0.22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3.78</v>
      </c>
      <c r="D84" s="206">
        <v>2.4300000000000002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87.6</v>
      </c>
      <c r="L84" s="206">
        <v>44.16</v>
      </c>
      <c r="M84" s="206">
        <v>0</v>
      </c>
      <c r="N84" s="206">
        <v>1.0900000000000001</v>
      </c>
      <c r="O84" s="206">
        <v>1.82</v>
      </c>
      <c r="P84" s="206">
        <v>1.85</v>
      </c>
      <c r="Q84" s="206">
        <v>0.19</v>
      </c>
      <c r="R84" s="206">
        <v>0.39</v>
      </c>
      <c r="S84" s="206">
        <v>0.47</v>
      </c>
      <c r="T84" s="206">
        <v>0</v>
      </c>
      <c r="U84" s="206">
        <v>10.119999999999999</v>
      </c>
      <c r="V84" s="206">
        <v>0.22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3.78</v>
      </c>
      <c r="D85" s="206">
        <v>2.4300000000000002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7.69</v>
      </c>
      <c r="L85" s="206">
        <v>44.16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0.19</v>
      </c>
      <c r="R85" s="206">
        <v>0.39</v>
      </c>
      <c r="S85" s="206">
        <v>0.47</v>
      </c>
      <c r="T85" s="206">
        <v>0</v>
      </c>
      <c r="U85" s="206">
        <v>10.119999999999999</v>
      </c>
      <c r="V85" s="206">
        <v>0.22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3.78</v>
      </c>
      <c r="D86" s="206">
        <v>2.4300000000000002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44.16</v>
      </c>
      <c r="M86" s="206">
        <v>0</v>
      </c>
      <c r="N86" s="206">
        <v>1.0900000000000001</v>
      </c>
      <c r="O86" s="206">
        <v>1.82</v>
      </c>
      <c r="P86" s="206">
        <v>1.85</v>
      </c>
      <c r="Q86" s="206">
        <v>0.19</v>
      </c>
      <c r="R86" s="206">
        <v>0.39</v>
      </c>
      <c r="S86" s="206">
        <v>0.47</v>
      </c>
      <c r="T86" s="206">
        <v>0</v>
      </c>
      <c r="U86" s="206">
        <v>10.119999999999999</v>
      </c>
      <c r="V86" s="206">
        <v>0.22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3.78</v>
      </c>
      <c r="D87" s="206">
        <v>2.4300000000000002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0.04</v>
      </c>
      <c r="L87" s="206">
        <v>44.16</v>
      </c>
      <c r="M87" s="206">
        <v>0</v>
      </c>
      <c r="N87" s="206">
        <v>1.0900000000000001</v>
      </c>
      <c r="O87" s="206">
        <v>1.82</v>
      </c>
      <c r="P87" s="206">
        <v>1.85</v>
      </c>
      <c r="Q87" s="206">
        <v>0.19</v>
      </c>
      <c r="R87" s="206">
        <v>0.39</v>
      </c>
      <c r="S87" s="206">
        <v>0.47</v>
      </c>
      <c r="T87" s="206">
        <v>0</v>
      </c>
      <c r="U87" s="206">
        <v>10.119999999999999</v>
      </c>
      <c r="V87" s="206">
        <v>0.22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3.78</v>
      </c>
      <c r="D88" s="206">
        <v>2.4300000000000002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44.16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0.19</v>
      </c>
      <c r="R88" s="206">
        <v>0.39</v>
      </c>
      <c r="S88" s="206">
        <v>0.47</v>
      </c>
      <c r="T88" s="206">
        <v>0</v>
      </c>
      <c r="U88" s="206">
        <v>10.119999999999999</v>
      </c>
      <c r="V88" s="206">
        <v>0.22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3.78</v>
      </c>
      <c r="D89" s="206">
        <v>2.4300000000000002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87.6</v>
      </c>
      <c r="L89" s="206">
        <v>44.16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0.19</v>
      </c>
      <c r="R89" s="206">
        <v>0.39</v>
      </c>
      <c r="S89" s="206">
        <v>0.47</v>
      </c>
      <c r="T89" s="206">
        <v>0</v>
      </c>
      <c r="U89" s="206">
        <v>10.119999999999999</v>
      </c>
      <c r="V89" s="206">
        <v>0.22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3.78</v>
      </c>
      <c r="D90" s="206">
        <v>2.4300000000000002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87.62</v>
      </c>
      <c r="L90" s="206">
        <v>44.16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0.19</v>
      </c>
      <c r="R90" s="206">
        <v>0.39</v>
      </c>
      <c r="S90" s="206">
        <v>0.47</v>
      </c>
      <c r="T90" s="206">
        <v>0</v>
      </c>
      <c r="U90" s="206">
        <v>10.119999999999999</v>
      </c>
      <c r="V90" s="206">
        <v>0.22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3.78</v>
      </c>
      <c r="D91" s="206">
        <v>2.4300000000000002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87.6</v>
      </c>
      <c r="L91" s="206">
        <v>44.16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0.19</v>
      </c>
      <c r="R91" s="206">
        <v>0.39</v>
      </c>
      <c r="S91" s="206">
        <v>0.47</v>
      </c>
      <c r="T91" s="206">
        <v>0</v>
      </c>
      <c r="U91" s="206">
        <v>10.119999999999999</v>
      </c>
      <c r="V91" s="206">
        <v>0.22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3.78</v>
      </c>
      <c r="D92" s="206">
        <v>2.4300000000000002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87.6</v>
      </c>
      <c r="L92" s="206">
        <v>44.16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0.19</v>
      </c>
      <c r="R92" s="206">
        <v>0.39</v>
      </c>
      <c r="S92" s="206">
        <v>0.47</v>
      </c>
      <c r="T92" s="206">
        <v>0</v>
      </c>
      <c r="U92" s="206">
        <v>10.119999999999999</v>
      </c>
      <c r="V92" s="206">
        <v>0.22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3.78</v>
      </c>
      <c r="D93" s="206">
        <v>2.4300000000000002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87.6</v>
      </c>
      <c r="L93" s="206">
        <v>44.16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0</v>
      </c>
      <c r="R93" s="206">
        <v>0.39</v>
      </c>
      <c r="S93" s="206">
        <v>0.47</v>
      </c>
      <c r="T93" s="206">
        <v>0</v>
      </c>
      <c r="U93" s="206">
        <v>10.119999999999999</v>
      </c>
      <c r="V93" s="206">
        <v>0.22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3.78</v>
      </c>
      <c r="D94" s="206">
        <v>2.4300000000000002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87.6</v>
      </c>
      <c r="L94" s="206">
        <v>44.16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0</v>
      </c>
      <c r="R94" s="206">
        <v>0.39</v>
      </c>
      <c r="S94" s="206">
        <v>0.47</v>
      </c>
      <c r="T94" s="206">
        <v>0</v>
      </c>
      <c r="U94" s="206">
        <v>10.119999999999999</v>
      </c>
      <c r="V94" s="206">
        <v>0.22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3.78</v>
      </c>
      <c r="D95" s="206">
        <v>2.4300000000000002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85.67</v>
      </c>
      <c r="L95" s="206">
        <v>44.16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0</v>
      </c>
      <c r="R95" s="206">
        <v>0.39</v>
      </c>
      <c r="S95" s="206">
        <v>0.47</v>
      </c>
      <c r="T95" s="206">
        <v>0</v>
      </c>
      <c r="U95" s="206">
        <v>10.119999999999999</v>
      </c>
      <c r="V95" s="206">
        <v>0.22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3.78</v>
      </c>
      <c r="D96" s="206">
        <v>2.4300000000000002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89.1</v>
      </c>
      <c r="L96" s="206">
        <v>44.16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0</v>
      </c>
      <c r="R96" s="206">
        <v>0.39</v>
      </c>
      <c r="S96" s="206">
        <v>0.47</v>
      </c>
      <c r="T96" s="206">
        <v>0</v>
      </c>
      <c r="U96" s="206">
        <v>10.119999999999999</v>
      </c>
      <c r="V96" s="206">
        <v>0.22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3.78</v>
      </c>
      <c r="D97" s="206">
        <v>2.4300000000000002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87.6</v>
      </c>
      <c r="L97" s="206">
        <v>43.35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5.49</v>
      </c>
      <c r="R97" s="206">
        <v>0.39</v>
      </c>
      <c r="S97" s="206">
        <v>0.47</v>
      </c>
      <c r="T97" s="206">
        <v>0</v>
      </c>
      <c r="U97" s="206">
        <v>10.119999999999999</v>
      </c>
      <c r="V97" s="206">
        <v>0.22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3.78</v>
      </c>
      <c r="D98" s="206">
        <v>2.4300000000000002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87.6</v>
      </c>
      <c r="L98" s="206">
        <v>43.35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5.49</v>
      </c>
      <c r="R98" s="206">
        <v>0.39</v>
      </c>
      <c r="S98" s="206">
        <v>0.47</v>
      </c>
      <c r="T98" s="206">
        <v>0</v>
      </c>
      <c r="U98" s="206">
        <v>10.119999999999999</v>
      </c>
      <c r="V98" s="206">
        <v>0.22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0.1146949999999996</v>
      </c>
      <c r="D99">
        <f t="shared" si="0"/>
        <v>4.9680000000000099E-2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1.6254050000000015</v>
      </c>
      <c r="L99">
        <f t="shared" si="0"/>
        <v>1.043949999999999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4.4399999999999919E-2</v>
      </c>
      <c r="Q99">
        <f t="shared" si="0"/>
        <v>4.5894999999999991E-2</v>
      </c>
      <c r="R99">
        <f t="shared" si="0"/>
        <v>5.6812499999999842E-2</v>
      </c>
      <c r="S99">
        <f t="shared" si="0"/>
        <v>2.645249999999999E-2</v>
      </c>
      <c r="T99">
        <f t="shared" si="0"/>
        <v>0</v>
      </c>
      <c r="U99">
        <f t="shared" si="0"/>
        <v>0.24288000000000007</v>
      </c>
      <c r="V99">
        <f t="shared" si="0"/>
        <v>1.3032499999999982E-2</v>
      </c>
      <c r="W99">
        <f t="shared" si="0"/>
        <v>4.5512500000000101E-2</v>
      </c>
      <c r="X99">
        <f t="shared" si="0"/>
        <v>0.23564999999999989</v>
      </c>
      <c r="Y99">
        <f t="shared" si="0"/>
        <v>0</v>
      </c>
      <c r="Z99">
        <f t="shared" si="0"/>
        <v>8.4622500000000087E-2</v>
      </c>
      <c r="AA99">
        <f t="shared" si="0"/>
        <v>0.11967999999999952</v>
      </c>
      <c r="AB99">
        <f t="shared" si="0"/>
        <v>0</v>
      </c>
      <c r="AC99">
        <f t="shared" si="0"/>
        <v>-2.8499999999999984E-3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0.96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0.08</v>
      </c>
      <c r="M3" s="206">
        <v>0.09</v>
      </c>
      <c r="N3" s="206">
        <v>0.09</v>
      </c>
      <c r="O3" s="206">
        <v>0.1</v>
      </c>
      <c r="P3" s="206">
        <v>0.13</v>
      </c>
      <c r="Q3" s="206">
        <v>0</v>
      </c>
      <c r="R3" s="206">
        <v>0.04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0.96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0.08</v>
      </c>
      <c r="M4" s="206">
        <v>0.09</v>
      </c>
      <c r="N4" s="206">
        <v>0.09</v>
      </c>
      <c r="O4" s="206">
        <v>0.1</v>
      </c>
      <c r="P4" s="206">
        <v>0.13</v>
      </c>
      <c r="Q4" s="206">
        <v>0</v>
      </c>
      <c r="R4" s="206">
        <v>0.04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0.96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0.03</v>
      </c>
      <c r="M5" s="206">
        <v>0.09</v>
      </c>
      <c r="N5" s="206">
        <v>0.09</v>
      </c>
      <c r="O5" s="206">
        <v>0.1</v>
      </c>
      <c r="P5" s="206">
        <v>0.13</v>
      </c>
      <c r="Q5" s="206">
        <v>0</v>
      </c>
      <c r="R5" s="206">
        <v>0.04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0.96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0.04</v>
      </c>
      <c r="M6" s="206">
        <v>0.09</v>
      </c>
      <c r="N6" s="206">
        <v>0.09</v>
      </c>
      <c r="O6" s="206">
        <v>0.1</v>
      </c>
      <c r="P6" s="206">
        <v>0.13</v>
      </c>
      <c r="Q6" s="206">
        <v>0</v>
      </c>
      <c r="R6" s="206">
        <v>0.04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0.97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0.04</v>
      </c>
      <c r="M7" s="206">
        <v>0.09</v>
      </c>
      <c r="N7" s="206">
        <v>0.09</v>
      </c>
      <c r="O7" s="206">
        <v>0.1</v>
      </c>
      <c r="P7" s="206">
        <v>0.13</v>
      </c>
      <c r="Q7" s="206">
        <v>0</v>
      </c>
      <c r="R7" s="206">
        <v>0.04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0.97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0.04</v>
      </c>
      <c r="M8" s="206">
        <v>0.09</v>
      </c>
      <c r="N8" s="206">
        <v>0.09</v>
      </c>
      <c r="O8" s="206">
        <v>0.1</v>
      </c>
      <c r="P8" s="206">
        <v>0.13</v>
      </c>
      <c r="Q8" s="206">
        <v>0</v>
      </c>
      <c r="R8" s="206">
        <v>0.04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0.97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0.04</v>
      </c>
      <c r="M9" s="206">
        <v>0.09</v>
      </c>
      <c r="N9" s="206">
        <v>0.09</v>
      </c>
      <c r="O9" s="206">
        <v>0.1</v>
      </c>
      <c r="P9" s="206">
        <v>0.13</v>
      </c>
      <c r="Q9" s="206">
        <v>0</v>
      </c>
      <c r="R9" s="206">
        <v>0.04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0.97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0.04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</v>
      </c>
      <c r="R10" s="206">
        <v>0.04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0.97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0.04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</v>
      </c>
      <c r="R11" s="206">
        <v>0.04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0.97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0.04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</v>
      </c>
      <c r="R12" s="206">
        <v>0.04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0.97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0.04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</v>
      </c>
      <c r="R13" s="206">
        <v>0.04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0.97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0.04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</v>
      </c>
      <c r="R14" s="206">
        <v>0.04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0.97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0.04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</v>
      </c>
      <c r="R15" s="206">
        <v>0.04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0.97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0.04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</v>
      </c>
      <c r="R16" s="206">
        <v>0.04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0.97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0.04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</v>
      </c>
      <c r="R17" s="206">
        <v>0.04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0.97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0.04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</v>
      </c>
      <c r="R18" s="206">
        <v>0.04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0.97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0.04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</v>
      </c>
      <c r="R19" s="206">
        <v>0.04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0.97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0.04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</v>
      </c>
      <c r="R20" s="206">
        <v>0.04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0.97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0.04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</v>
      </c>
      <c r="R21" s="206">
        <v>0.04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0.97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0.04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</v>
      </c>
      <c r="R22" s="206">
        <v>0.04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0.97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0.04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</v>
      </c>
      <c r="R23" s="206">
        <v>0.04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0.97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0.04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</v>
      </c>
      <c r="R24" s="206">
        <v>0.04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0.97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0.04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</v>
      </c>
      <c r="R25" s="206">
        <v>0.12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0.97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0.04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</v>
      </c>
      <c r="R26" s="206">
        <v>0.04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0.04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</v>
      </c>
      <c r="R27" s="206">
        <v>0.09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</v>
      </c>
      <c r="R28" s="206">
        <v>0.04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</v>
      </c>
      <c r="R29" s="206">
        <v>0.04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</v>
      </c>
      <c r="R30" s="206">
        <v>0.04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</v>
      </c>
      <c r="R31" s="206">
        <v>0.04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</v>
      </c>
      <c r="R32" s="206">
        <v>0.04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</v>
      </c>
      <c r="R33" s="206">
        <v>0.04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</v>
      </c>
      <c r="R34" s="206">
        <v>0.04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0.63</v>
      </c>
      <c r="D35" s="206">
        <v>0.28000000000000003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</v>
      </c>
      <c r="R35" s="206">
        <v>0.04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0.63</v>
      </c>
      <c r="D36" s="206">
        <v>0.28000000000000003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</v>
      </c>
      <c r="R36" s="206">
        <v>0.04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0.63</v>
      </c>
      <c r="D37" s="206">
        <v>0.28000000000000003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</v>
      </c>
      <c r="R37" s="206">
        <v>0.04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0.63</v>
      </c>
      <c r="D38" s="206">
        <v>0.28000000000000003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</v>
      </c>
      <c r="R38" s="206">
        <v>0.04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0.63</v>
      </c>
      <c r="D39" s="206">
        <v>0.28000000000000003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</v>
      </c>
      <c r="R39" s="206">
        <v>0.04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0.63</v>
      </c>
      <c r="D40" s="206">
        <v>0.28000000000000003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</v>
      </c>
      <c r="R40" s="206">
        <v>0.04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0.63</v>
      </c>
      <c r="D41" s="206">
        <v>0.28000000000000003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</v>
      </c>
      <c r="R41" s="206">
        <v>0.04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0.63</v>
      </c>
      <c r="D42" s="206">
        <v>0.28000000000000003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</v>
      </c>
      <c r="R42" s="206">
        <v>0.04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0.63</v>
      </c>
      <c r="D43" s="206">
        <v>0.28000000000000003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</v>
      </c>
      <c r="R43" s="206">
        <v>0.04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0.63</v>
      </c>
      <c r="D44" s="206">
        <v>0.28000000000000003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</v>
      </c>
      <c r="R44" s="206">
        <v>0.04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0.44</v>
      </c>
      <c r="D45" s="206">
        <v>0.28000000000000003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</v>
      </c>
      <c r="R45" s="206">
        <v>0.04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0.44</v>
      </c>
      <c r="D46" s="206">
        <v>0.28000000000000003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</v>
      </c>
      <c r="R46" s="206">
        <v>0.04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0.44</v>
      </c>
      <c r="D47" s="206">
        <v>0.28000000000000003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0.13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0.44</v>
      </c>
      <c r="D48" s="206">
        <v>0.28000000000000003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0.13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0.44</v>
      </c>
      <c r="D49" s="206">
        <v>0.28000000000000003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0.13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0.44</v>
      </c>
      <c r="D50" s="206">
        <v>0.28000000000000003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0.13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0.44</v>
      </c>
      <c r="D51" s="206">
        <v>0.28000000000000003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0.13</v>
      </c>
      <c r="Q51" s="206">
        <v>0</v>
      </c>
      <c r="R51" s="206">
        <v>0.04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0.44</v>
      </c>
      <c r="D52" s="206">
        <v>0.28000000000000003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0.13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0.44</v>
      </c>
      <c r="D53" s="206">
        <v>0.28000000000000003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0.44</v>
      </c>
      <c r="D54" s="206">
        <v>0.28000000000000003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0.11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0.44</v>
      </c>
      <c r="D55" s="206">
        <v>0.28000000000000003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0.1</v>
      </c>
      <c r="L55" s="206">
        <v>0.12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0.44</v>
      </c>
      <c r="D56" s="206">
        <v>0.28000000000000003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0.1</v>
      </c>
      <c r="L56" s="206">
        <v>0.12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0.44</v>
      </c>
      <c r="D57" s="206">
        <v>0.28000000000000003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0.1</v>
      </c>
      <c r="L57" s="206">
        <v>7.0000000000000007E-2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0.44</v>
      </c>
      <c r="D58" s="206">
        <v>0.28000000000000003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0.1</v>
      </c>
      <c r="L58" s="206">
        <v>0.06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</v>
      </c>
      <c r="R58" s="206">
        <v>0.04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0.44</v>
      </c>
      <c r="D59" s="206">
        <v>0.28000000000000003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0.1</v>
      </c>
      <c r="L59" s="206">
        <v>0.06</v>
      </c>
      <c r="M59" s="206">
        <v>0.09</v>
      </c>
      <c r="N59" s="206">
        <v>0.09</v>
      </c>
      <c r="O59" s="206">
        <v>0.1</v>
      </c>
      <c r="P59" s="206">
        <v>0.13</v>
      </c>
      <c r="Q59" s="206">
        <v>0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0.44</v>
      </c>
      <c r="D60" s="206">
        <v>0.28000000000000003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0.1</v>
      </c>
      <c r="L60" s="206">
        <v>0.06</v>
      </c>
      <c r="M60" s="206">
        <v>0.09</v>
      </c>
      <c r="N60" s="206">
        <v>0.09</v>
      </c>
      <c r="O60" s="206">
        <v>0.1</v>
      </c>
      <c r="P60" s="206">
        <v>0.13</v>
      </c>
      <c r="Q60" s="206">
        <v>0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0.44</v>
      </c>
      <c r="D61" s="206">
        <v>0.28000000000000003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0.1</v>
      </c>
      <c r="L61" s="206">
        <v>0.06</v>
      </c>
      <c r="M61" s="206">
        <v>0.09</v>
      </c>
      <c r="N61" s="206">
        <v>0.09</v>
      </c>
      <c r="O61" s="206">
        <v>0.1</v>
      </c>
      <c r="P61" s="206">
        <v>0.13</v>
      </c>
      <c r="Q61" s="206">
        <v>0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0.44</v>
      </c>
      <c r="D62" s="206">
        <v>0.28000000000000003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0.1</v>
      </c>
      <c r="L62" s="206">
        <v>0.06</v>
      </c>
      <c r="M62" s="206">
        <v>0.09</v>
      </c>
      <c r="N62" s="206">
        <v>0.09</v>
      </c>
      <c r="O62" s="206">
        <v>0.1</v>
      </c>
      <c r="P62" s="206">
        <v>0.13</v>
      </c>
      <c r="Q62" s="206">
        <v>0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0.44</v>
      </c>
      <c r="D63" s="206">
        <v>0.28000000000000003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0.1</v>
      </c>
      <c r="L63" s="206">
        <v>0.06</v>
      </c>
      <c r="M63" s="206">
        <v>0.09</v>
      </c>
      <c r="N63" s="206">
        <v>0.09</v>
      </c>
      <c r="O63" s="206">
        <v>0.1</v>
      </c>
      <c r="P63" s="206">
        <v>0.13</v>
      </c>
      <c r="Q63" s="206">
        <v>0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0.44</v>
      </c>
      <c r="D64" s="206">
        <v>0.28000000000000003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0.1</v>
      </c>
      <c r="L64" s="206">
        <v>0.06</v>
      </c>
      <c r="M64" s="206">
        <v>0.09</v>
      </c>
      <c r="N64" s="206">
        <v>0.09</v>
      </c>
      <c r="O64" s="206">
        <v>0.1</v>
      </c>
      <c r="P64" s="206">
        <v>0.13</v>
      </c>
      <c r="Q64" s="206">
        <v>0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0.44</v>
      </c>
      <c r="D65" s="206">
        <v>0.28000000000000003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0.1</v>
      </c>
      <c r="L65" s="206">
        <v>0.06</v>
      </c>
      <c r="M65" s="206">
        <v>0.09</v>
      </c>
      <c r="N65" s="206">
        <v>0.09</v>
      </c>
      <c r="O65" s="206">
        <v>0.1</v>
      </c>
      <c r="P65" s="206">
        <v>0.13</v>
      </c>
      <c r="Q65" s="206">
        <v>0</v>
      </c>
      <c r="R65" s="206">
        <v>0.04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0.44</v>
      </c>
      <c r="D66" s="206">
        <v>0.28000000000000003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0.1</v>
      </c>
      <c r="L66" s="206">
        <v>0.06</v>
      </c>
      <c r="M66" s="206">
        <v>0.09</v>
      </c>
      <c r="N66" s="206">
        <v>0.09</v>
      </c>
      <c r="O66" s="206">
        <v>0.1</v>
      </c>
      <c r="P66" s="206">
        <v>0.13</v>
      </c>
      <c r="Q66" s="206">
        <v>0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0.44</v>
      </c>
      <c r="D67" s="206">
        <v>0.28000000000000003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0.05</v>
      </c>
      <c r="M67" s="206">
        <v>0.09</v>
      </c>
      <c r="N67" s="206">
        <v>0.09</v>
      </c>
      <c r="O67" s="206">
        <v>0.1</v>
      </c>
      <c r="P67" s="206">
        <v>0.13</v>
      </c>
      <c r="Q67" s="206">
        <v>0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0.44</v>
      </c>
      <c r="D68" s="206">
        <v>0.28000000000000003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0.08</v>
      </c>
      <c r="M68" s="206">
        <v>0.09</v>
      </c>
      <c r="N68" s="206">
        <v>0.09</v>
      </c>
      <c r="O68" s="206">
        <v>0.1</v>
      </c>
      <c r="P68" s="206">
        <v>0.13</v>
      </c>
      <c r="Q68" s="206">
        <v>0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0.44</v>
      </c>
      <c r="D69" s="206">
        <v>0.28000000000000003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0.1</v>
      </c>
      <c r="L69" s="206">
        <v>0.08</v>
      </c>
      <c r="M69" s="206">
        <v>0.09</v>
      </c>
      <c r="N69" s="206">
        <v>0.09</v>
      </c>
      <c r="O69" s="206">
        <v>0.1</v>
      </c>
      <c r="P69" s="206">
        <v>0.13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0.44</v>
      </c>
      <c r="D70" s="206">
        <v>0.28000000000000003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0.13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0.44</v>
      </c>
      <c r="D71" s="206">
        <v>0.28000000000000003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0.13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0.44</v>
      </c>
      <c r="D72" s="206">
        <v>0.28000000000000003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0.13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0.44</v>
      </c>
      <c r="D73" s="206">
        <v>0.28000000000000003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0.13</v>
      </c>
      <c r="Q73" s="206">
        <v>0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0.44</v>
      </c>
      <c r="D74" s="206">
        <v>0.28000000000000003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0.13</v>
      </c>
      <c r="Q74" s="206">
        <v>0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0.44</v>
      </c>
      <c r="D75" s="206">
        <v>0.28000000000000003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0.13</v>
      </c>
      <c r="Q75" s="206">
        <v>0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0.44</v>
      </c>
      <c r="D76" s="206">
        <v>0.28000000000000003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0.13</v>
      </c>
      <c r="Q76" s="206">
        <v>0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0.44</v>
      </c>
      <c r="D77" s="206">
        <v>0.28000000000000003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0.13</v>
      </c>
      <c r="Q77" s="206">
        <v>0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0.44</v>
      </c>
      <c r="D78" s="206">
        <v>0.28000000000000003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0.13</v>
      </c>
      <c r="Q78" s="206">
        <v>0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0.44</v>
      </c>
      <c r="D79" s="206">
        <v>0.28000000000000003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0.11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0.13</v>
      </c>
      <c r="Q79" s="206">
        <v>0</v>
      </c>
      <c r="R79" s="206">
        <v>0.04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0.44</v>
      </c>
      <c r="D80" s="206">
        <v>0.28000000000000003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0.13</v>
      </c>
      <c r="Q80" s="206">
        <v>0</v>
      </c>
      <c r="R80" s="206">
        <v>0.04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0.44</v>
      </c>
      <c r="D81" s="206">
        <v>0.28000000000000003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0.13</v>
      </c>
      <c r="Q81" s="206">
        <v>0</v>
      </c>
      <c r="R81" s="206">
        <v>0.04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0.44</v>
      </c>
      <c r="D82" s="206">
        <v>0.28000000000000003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0.13</v>
      </c>
      <c r="Q82" s="206">
        <v>0</v>
      </c>
      <c r="R82" s="206">
        <v>0.04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0.44</v>
      </c>
      <c r="D83" s="206">
        <v>0.28000000000000003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0.13</v>
      </c>
      <c r="Q83" s="206">
        <v>0</v>
      </c>
      <c r="R83" s="206">
        <v>0.04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0.44</v>
      </c>
      <c r="D84" s="206">
        <v>0.28000000000000003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0.13</v>
      </c>
      <c r="Q84" s="206">
        <v>0</v>
      </c>
      <c r="R84" s="206">
        <v>0.04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0.44</v>
      </c>
      <c r="D85" s="206">
        <v>0.28000000000000003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0.12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</v>
      </c>
      <c r="R85" s="206">
        <v>0.04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0.44</v>
      </c>
      <c r="D86" s="206">
        <v>0.28000000000000003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</v>
      </c>
      <c r="R86" s="206">
        <v>0.04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0.44</v>
      </c>
      <c r="D87" s="206">
        <v>0.28000000000000003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</v>
      </c>
      <c r="R87" s="206">
        <v>0.04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0.44</v>
      </c>
      <c r="D88" s="206">
        <v>0.28000000000000003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0.44</v>
      </c>
      <c r="D89" s="206">
        <v>0.28000000000000003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0.44</v>
      </c>
      <c r="D90" s="206">
        <v>0.28000000000000003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0.44</v>
      </c>
      <c r="D91" s="206">
        <v>0.28000000000000003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0.44</v>
      </c>
      <c r="D92" s="206">
        <v>0.28000000000000003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0.44</v>
      </c>
      <c r="D93" s="206">
        <v>0.28000000000000003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0.44</v>
      </c>
      <c r="D94" s="206">
        <v>0.28000000000000003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0.44</v>
      </c>
      <c r="D95" s="206">
        <v>0.28000000000000003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2.61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0.44</v>
      </c>
      <c r="D96" s="206">
        <v>0.28000000000000003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2.61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0.44</v>
      </c>
      <c r="D97" s="206">
        <v>0.28000000000000003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2.61</v>
      </c>
      <c r="L97" s="206">
        <v>0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0.59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0.44</v>
      </c>
      <c r="D98" s="206">
        <v>0.28000000000000003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2.61</v>
      </c>
      <c r="L98" s="206">
        <v>0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0.59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1.3324999999999971E-2</v>
      </c>
      <c r="D99">
        <f t="shared" si="0"/>
        <v>5.7600000000000038E-3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2.4972499999999918E-2</v>
      </c>
      <c r="L99">
        <f t="shared" si="0"/>
        <v>1.572500000000001E-3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3.1200000000000056E-3</v>
      </c>
      <c r="Q99">
        <f t="shared" si="0"/>
        <v>1.9000000000000001E-4</v>
      </c>
      <c r="R99">
        <f t="shared" si="0"/>
        <v>9.9250000000000076E-4</v>
      </c>
      <c r="S99">
        <f t="shared" si="0"/>
        <v>0</v>
      </c>
      <c r="T99">
        <f t="shared" si="0"/>
        <v>2.9499999999999996E-4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-5.3250000000000031E-4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9.9600000000000009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4.53</v>
      </c>
      <c r="L3" s="206">
        <v>136.38999999999999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4.4000000000000004</v>
      </c>
      <c r="R3" s="206">
        <v>8.9499999999999993</v>
      </c>
      <c r="S3" s="206">
        <v>6.06</v>
      </c>
      <c r="T3" s="206">
        <v>0</v>
      </c>
      <c r="U3" s="206">
        <v>0.79</v>
      </c>
      <c r="V3" s="206">
        <v>3.58</v>
      </c>
      <c r="W3" s="206">
        <v>8.83</v>
      </c>
      <c r="X3" s="206">
        <v>35.630000000000003</v>
      </c>
      <c r="Y3" s="206">
        <v>0</v>
      </c>
      <c r="Z3" s="206">
        <v>29.21</v>
      </c>
      <c r="AA3" s="206">
        <v>19.96</v>
      </c>
      <c r="AB3" s="206">
        <v>0</v>
      </c>
      <c r="AC3" s="206">
        <v>-0.3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9.9600000000000009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4.49</v>
      </c>
      <c r="L4" s="206">
        <v>194.19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4.4000000000000004</v>
      </c>
      <c r="R4" s="206">
        <v>8.9499999999999993</v>
      </c>
      <c r="S4" s="206">
        <v>6.06</v>
      </c>
      <c r="T4" s="206">
        <v>0</v>
      </c>
      <c r="U4" s="206">
        <v>0.79</v>
      </c>
      <c r="V4" s="206">
        <v>3.58</v>
      </c>
      <c r="W4" s="206">
        <v>8.75</v>
      </c>
      <c r="X4" s="206">
        <v>35.630000000000003</v>
      </c>
      <c r="Y4" s="206">
        <v>0</v>
      </c>
      <c r="Z4" s="206">
        <v>29.21</v>
      </c>
      <c r="AA4" s="206">
        <v>19.96</v>
      </c>
      <c r="AB4" s="206">
        <v>0</v>
      </c>
      <c r="AC4" s="206">
        <v>-0.3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9.9600000000000009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4.53</v>
      </c>
      <c r="L5" s="206">
        <v>265.35000000000002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4.4000000000000004</v>
      </c>
      <c r="R5" s="206">
        <v>8.9499999999999993</v>
      </c>
      <c r="S5" s="206">
        <v>6.06</v>
      </c>
      <c r="T5" s="206">
        <v>0</v>
      </c>
      <c r="U5" s="206">
        <v>0.79</v>
      </c>
      <c r="V5" s="206">
        <v>3.58</v>
      </c>
      <c r="W5" s="206">
        <v>7.61</v>
      </c>
      <c r="X5" s="206">
        <v>35.32</v>
      </c>
      <c r="Y5" s="206">
        <v>0</v>
      </c>
      <c r="Z5" s="206">
        <v>29.21</v>
      </c>
      <c r="AA5" s="206">
        <v>19.96</v>
      </c>
      <c r="AB5" s="206">
        <v>0</v>
      </c>
      <c r="AC5" s="206">
        <v>-0.3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9.9600000000000009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4.53</v>
      </c>
      <c r="L6" s="206">
        <v>268.20999999999998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4.4000000000000004</v>
      </c>
      <c r="R6" s="206">
        <v>8.9499999999999993</v>
      </c>
      <c r="S6" s="206">
        <v>6.06</v>
      </c>
      <c r="T6" s="206">
        <v>0</v>
      </c>
      <c r="U6" s="206">
        <v>0.79</v>
      </c>
      <c r="V6" s="206">
        <v>3.58</v>
      </c>
      <c r="W6" s="206">
        <v>8.75</v>
      </c>
      <c r="X6" s="206">
        <v>35.630000000000003</v>
      </c>
      <c r="Y6" s="206">
        <v>0</v>
      </c>
      <c r="Z6" s="206">
        <v>29.21</v>
      </c>
      <c r="AA6" s="206">
        <v>19.96</v>
      </c>
      <c r="AB6" s="206">
        <v>0</v>
      </c>
      <c r="AC6" s="206">
        <v>-0.3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10.119999999999999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4.53</v>
      </c>
      <c r="L7" s="206">
        <v>268.20999999999998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4.4000000000000004</v>
      </c>
      <c r="R7" s="206">
        <v>8.9499999999999993</v>
      </c>
      <c r="S7" s="206">
        <v>6.06</v>
      </c>
      <c r="T7" s="206">
        <v>0</v>
      </c>
      <c r="U7" s="206">
        <v>0.79</v>
      </c>
      <c r="V7" s="206">
        <v>3.58</v>
      </c>
      <c r="W7" s="206">
        <v>8.75</v>
      </c>
      <c r="X7" s="206">
        <v>35.630000000000003</v>
      </c>
      <c r="Y7" s="206">
        <v>0</v>
      </c>
      <c r="Z7" s="206">
        <v>29.21</v>
      </c>
      <c r="AA7" s="206">
        <v>19.96</v>
      </c>
      <c r="AB7" s="206">
        <v>0</v>
      </c>
      <c r="AC7" s="206">
        <v>-0.3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10.119999999999999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4.53</v>
      </c>
      <c r="L8" s="206">
        <v>268.20999999999998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4.4000000000000004</v>
      </c>
      <c r="R8" s="206">
        <v>8.9499999999999993</v>
      </c>
      <c r="S8" s="206">
        <v>6.06</v>
      </c>
      <c r="T8" s="206">
        <v>0</v>
      </c>
      <c r="U8" s="206">
        <v>0.79</v>
      </c>
      <c r="V8" s="206">
        <v>3.58</v>
      </c>
      <c r="W8" s="206">
        <v>8.75</v>
      </c>
      <c r="X8" s="206">
        <v>35.630000000000003</v>
      </c>
      <c r="Y8" s="206">
        <v>0</v>
      </c>
      <c r="Z8" s="206">
        <v>29.21</v>
      </c>
      <c r="AA8" s="206">
        <v>19.96</v>
      </c>
      <c r="AB8" s="206">
        <v>0</v>
      </c>
      <c r="AC8" s="206">
        <v>-0.3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10.119999999999999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4.53</v>
      </c>
      <c r="L9" s="206">
        <v>268.20999999999998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4.4000000000000004</v>
      </c>
      <c r="R9" s="206">
        <v>8.9499999999999993</v>
      </c>
      <c r="S9" s="206">
        <v>6.06</v>
      </c>
      <c r="T9" s="206">
        <v>0</v>
      </c>
      <c r="U9" s="206">
        <v>0.79</v>
      </c>
      <c r="V9" s="206">
        <v>3.58</v>
      </c>
      <c r="W9" s="206">
        <v>8.75</v>
      </c>
      <c r="X9" s="206">
        <v>35.630000000000003</v>
      </c>
      <c r="Y9" s="206">
        <v>0</v>
      </c>
      <c r="Z9" s="206">
        <v>29.21</v>
      </c>
      <c r="AA9" s="206">
        <v>19.96</v>
      </c>
      <c r="AB9" s="206">
        <v>0</v>
      </c>
      <c r="AC9" s="206">
        <v>-0.3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10.119999999999999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4.53</v>
      </c>
      <c r="L10" s="206">
        <v>268.20999999999998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4.4000000000000004</v>
      </c>
      <c r="R10" s="206">
        <v>8.9499999999999993</v>
      </c>
      <c r="S10" s="206">
        <v>6.06</v>
      </c>
      <c r="T10" s="206">
        <v>0</v>
      </c>
      <c r="U10" s="206">
        <v>0.79</v>
      </c>
      <c r="V10" s="206">
        <v>3.58</v>
      </c>
      <c r="W10" s="206">
        <v>8.75</v>
      </c>
      <c r="X10" s="206">
        <v>35.630000000000003</v>
      </c>
      <c r="Y10" s="206">
        <v>0</v>
      </c>
      <c r="Z10" s="206">
        <v>29.21</v>
      </c>
      <c r="AA10" s="206">
        <v>19.96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10.119999999999999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4.53</v>
      </c>
      <c r="L11" s="206">
        <v>268.20999999999998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4.4000000000000004</v>
      </c>
      <c r="R11" s="206">
        <v>8.9499999999999993</v>
      </c>
      <c r="S11" s="206">
        <v>6.06</v>
      </c>
      <c r="T11" s="206">
        <v>0</v>
      </c>
      <c r="U11" s="206">
        <v>0.79</v>
      </c>
      <c r="V11" s="206">
        <v>3.58</v>
      </c>
      <c r="W11" s="206">
        <v>8.75</v>
      </c>
      <c r="X11" s="206">
        <v>35.630000000000003</v>
      </c>
      <c r="Y11" s="206">
        <v>0</v>
      </c>
      <c r="Z11" s="206">
        <v>29.21</v>
      </c>
      <c r="AA11" s="206">
        <v>19.96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10.119999999999999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4.53</v>
      </c>
      <c r="L12" s="206">
        <v>268.20999999999998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4.4000000000000004</v>
      </c>
      <c r="R12" s="206">
        <v>8.9499999999999993</v>
      </c>
      <c r="S12" s="206">
        <v>6.06</v>
      </c>
      <c r="T12" s="206">
        <v>0</v>
      </c>
      <c r="U12" s="206">
        <v>0.79</v>
      </c>
      <c r="V12" s="206">
        <v>3.58</v>
      </c>
      <c r="W12" s="206">
        <v>8.75</v>
      </c>
      <c r="X12" s="206">
        <v>35.630000000000003</v>
      </c>
      <c r="Y12" s="206">
        <v>0</v>
      </c>
      <c r="Z12" s="206">
        <v>29.21</v>
      </c>
      <c r="AA12" s="206">
        <v>19.96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10.119999999999999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4.53</v>
      </c>
      <c r="L13" s="206">
        <v>268.20999999999998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4.4000000000000004</v>
      </c>
      <c r="R13" s="206">
        <v>8.9499999999999993</v>
      </c>
      <c r="S13" s="206">
        <v>6.06</v>
      </c>
      <c r="T13" s="206">
        <v>0</v>
      </c>
      <c r="U13" s="206">
        <v>0.79</v>
      </c>
      <c r="V13" s="206">
        <v>3.58</v>
      </c>
      <c r="W13" s="206">
        <v>8.75</v>
      </c>
      <c r="X13" s="206">
        <v>35.630000000000003</v>
      </c>
      <c r="Y13" s="206">
        <v>0</v>
      </c>
      <c r="Z13" s="206">
        <v>29.21</v>
      </c>
      <c r="AA13" s="206">
        <v>19.96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10.119999999999999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4.53</v>
      </c>
      <c r="L14" s="206">
        <v>268.20999999999998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4.4000000000000004</v>
      </c>
      <c r="R14" s="206">
        <v>8.9499999999999993</v>
      </c>
      <c r="S14" s="206">
        <v>6.06</v>
      </c>
      <c r="T14" s="206">
        <v>0</v>
      </c>
      <c r="U14" s="206">
        <v>0.79</v>
      </c>
      <c r="V14" s="206">
        <v>3.58</v>
      </c>
      <c r="W14" s="206">
        <v>8.75</v>
      </c>
      <c r="X14" s="206">
        <v>35.630000000000003</v>
      </c>
      <c r="Y14" s="206">
        <v>0</v>
      </c>
      <c r="Z14" s="206">
        <v>29.21</v>
      </c>
      <c r="AA14" s="206">
        <v>19.96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10.119999999999999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4.53</v>
      </c>
      <c r="L15" s="206">
        <v>268.20999999999998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4.4000000000000004</v>
      </c>
      <c r="R15" s="206">
        <v>8.9499999999999993</v>
      </c>
      <c r="S15" s="206">
        <v>6.06</v>
      </c>
      <c r="T15" s="206">
        <v>0</v>
      </c>
      <c r="U15" s="206">
        <v>0.79</v>
      </c>
      <c r="V15" s="206">
        <v>3.58</v>
      </c>
      <c r="W15" s="206">
        <v>8.75</v>
      </c>
      <c r="X15" s="206">
        <v>35.630000000000003</v>
      </c>
      <c r="Y15" s="206">
        <v>0</v>
      </c>
      <c r="Z15" s="206">
        <v>29.21</v>
      </c>
      <c r="AA15" s="206">
        <v>19.96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10.119999999999999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4.53</v>
      </c>
      <c r="L16" s="206">
        <v>268.20999999999998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4.4000000000000004</v>
      </c>
      <c r="R16" s="206">
        <v>8.9499999999999993</v>
      </c>
      <c r="S16" s="206">
        <v>6.06</v>
      </c>
      <c r="T16" s="206">
        <v>0</v>
      </c>
      <c r="U16" s="206">
        <v>0.79</v>
      </c>
      <c r="V16" s="206">
        <v>3.58</v>
      </c>
      <c r="W16" s="206">
        <v>8.75</v>
      </c>
      <c r="X16" s="206">
        <v>35.630000000000003</v>
      </c>
      <c r="Y16" s="206">
        <v>0</v>
      </c>
      <c r="Z16" s="206">
        <v>29.21</v>
      </c>
      <c r="AA16" s="206">
        <v>19.96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10.119999999999999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4.53</v>
      </c>
      <c r="L17" s="206">
        <v>268.20999999999998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4.4000000000000004</v>
      </c>
      <c r="R17" s="206">
        <v>8.9499999999999993</v>
      </c>
      <c r="S17" s="206">
        <v>6.06</v>
      </c>
      <c r="T17" s="206">
        <v>0</v>
      </c>
      <c r="U17" s="206">
        <v>0.79</v>
      </c>
      <c r="V17" s="206">
        <v>3.58</v>
      </c>
      <c r="W17" s="206">
        <v>8.75</v>
      </c>
      <c r="X17" s="206">
        <v>35.630000000000003</v>
      </c>
      <c r="Y17" s="206">
        <v>0</v>
      </c>
      <c r="Z17" s="206">
        <v>29.21</v>
      </c>
      <c r="AA17" s="206">
        <v>19.96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10.119999999999999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4.53</v>
      </c>
      <c r="L18" s="206">
        <v>268.20999999999998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4.4000000000000004</v>
      </c>
      <c r="R18" s="206">
        <v>8.9499999999999993</v>
      </c>
      <c r="S18" s="206">
        <v>6.06</v>
      </c>
      <c r="T18" s="206">
        <v>0</v>
      </c>
      <c r="U18" s="206">
        <v>0.79</v>
      </c>
      <c r="V18" s="206">
        <v>3.58</v>
      </c>
      <c r="W18" s="206">
        <v>8.75</v>
      </c>
      <c r="X18" s="206">
        <v>35.630000000000003</v>
      </c>
      <c r="Y18" s="206">
        <v>0</v>
      </c>
      <c r="Z18" s="206">
        <v>29.21</v>
      </c>
      <c r="AA18" s="206">
        <v>19.96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10.119999999999999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4.53</v>
      </c>
      <c r="L19" s="206">
        <v>268.20999999999998</v>
      </c>
      <c r="M19" s="206">
        <v>1.02</v>
      </c>
      <c r="N19" s="206">
        <v>1.32</v>
      </c>
      <c r="O19" s="206">
        <v>0</v>
      </c>
      <c r="P19" s="206">
        <v>1.1499999999999999</v>
      </c>
      <c r="Q19" s="206">
        <v>4.4000000000000004</v>
      </c>
      <c r="R19" s="206">
        <v>8.9499999999999993</v>
      </c>
      <c r="S19" s="206">
        <v>6.06</v>
      </c>
      <c r="T19" s="206">
        <v>0</v>
      </c>
      <c r="U19" s="206">
        <v>0.79</v>
      </c>
      <c r="V19" s="206">
        <v>3.58</v>
      </c>
      <c r="W19" s="206">
        <v>8.75</v>
      </c>
      <c r="X19" s="206">
        <v>35.630000000000003</v>
      </c>
      <c r="Y19" s="206">
        <v>0</v>
      </c>
      <c r="Z19" s="206">
        <v>29.21</v>
      </c>
      <c r="AA19" s="206">
        <v>19.96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10.119999999999999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4.53</v>
      </c>
      <c r="L20" s="206">
        <v>268.20999999999998</v>
      </c>
      <c r="M20" s="206">
        <v>1.02</v>
      </c>
      <c r="N20" s="206">
        <v>1.32</v>
      </c>
      <c r="O20" s="206">
        <v>0</v>
      </c>
      <c r="P20" s="206">
        <v>1.1499999999999999</v>
      </c>
      <c r="Q20" s="206">
        <v>4.4000000000000004</v>
      </c>
      <c r="R20" s="206">
        <v>8.9499999999999993</v>
      </c>
      <c r="S20" s="206">
        <v>6.06</v>
      </c>
      <c r="T20" s="206">
        <v>0</v>
      </c>
      <c r="U20" s="206">
        <v>0.79</v>
      </c>
      <c r="V20" s="206">
        <v>3.58</v>
      </c>
      <c r="W20" s="206">
        <v>8.75</v>
      </c>
      <c r="X20" s="206">
        <v>35.630000000000003</v>
      </c>
      <c r="Y20" s="206">
        <v>0</v>
      </c>
      <c r="Z20" s="206">
        <v>29.21</v>
      </c>
      <c r="AA20" s="206">
        <v>19.96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10.119999999999999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4.53</v>
      </c>
      <c r="L21" s="206">
        <v>268.20999999999998</v>
      </c>
      <c r="M21" s="206">
        <v>1.02</v>
      </c>
      <c r="N21" s="206">
        <v>1.32</v>
      </c>
      <c r="O21" s="206">
        <v>0</v>
      </c>
      <c r="P21" s="206">
        <v>1.1499999999999999</v>
      </c>
      <c r="Q21" s="206">
        <v>4.4000000000000004</v>
      </c>
      <c r="R21" s="206">
        <v>8.9499999999999993</v>
      </c>
      <c r="S21" s="206">
        <v>6.06</v>
      </c>
      <c r="T21" s="206">
        <v>0</v>
      </c>
      <c r="U21" s="206">
        <v>0.79</v>
      </c>
      <c r="V21" s="206">
        <v>3.58</v>
      </c>
      <c r="W21" s="206">
        <v>8.75</v>
      </c>
      <c r="X21" s="206">
        <v>35.630000000000003</v>
      </c>
      <c r="Y21" s="206">
        <v>0</v>
      </c>
      <c r="Z21" s="206">
        <v>29.21</v>
      </c>
      <c r="AA21" s="206">
        <v>19.96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10.119999999999999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4.53</v>
      </c>
      <c r="L22" s="206">
        <v>268.20999999999998</v>
      </c>
      <c r="M22" s="206">
        <v>1.02</v>
      </c>
      <c r="N22" s="206">
        <v>1.32</v>
      </c>
      <c r="O22" s="206">
        <v>0</v>
      </c>
      <c r="P22" s="206">
        <v>1.1499999999999999</v>
      </c>
      <c r="Q22" s="206">
        <v>4.4000000000000004</v>
      </c>
      <c r="R22" s="206">
        <v>8.9499999999999993</v>
      </c>
      <c r="S22" s="206">
        <v>6.06</v>
      </c>
      <c r="T22" s="206">
        <v>0</v>
      </c>
      <c r="U22" s="206">
        <v>0.79</v>
      </c>
      <c r="V22" s="206">
        <v>3.58</v>
      </c>
      <c r="W22" s="206">
        <v>8.75</v>
      </c>
      <c r="X22" s="206">
        <v>35.630000000000003</v>
      </c>
      <c r="Y22" s="206">
        <v>0</v>
      </c>
      <c r="Z22" s="206">
        <v>29.21</v>
      </c>
      <c r="AA22" s="206">
        <v>19.96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10.119999999999999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4.53</v>
      </c>
      <c r="L23" s="206">
        <v>268.20999999999998</v>
      </c>
      <c r="M23" s="206">
        <v>1.02</v>
      </c>
      <c r="N23" s="206">
        <v>1.32</v>
      </c>
      <c r="O23" s="206">
        <v>0</v>
      </c>
      <c r="P23" s="206">
        <v>1.1499999999999999</v>
      </c>
      <c r="Q23" s="206">
        <v>4.4000000000000004</v>
      </c>
      <c r="R23" s="206">
        <v>8.9499999999999993</v>
      </c>
      <c r="S23" s="206">
        <v>6.06</v>
      </c>
      <c r="T23" s="206">
        <v>0</v>
      </c>
      <c r="U23" s="206">
        <v>0.79</v>
      </c>
      <c r="V23" s="206">
        <v>3.58</v>
      </c>
      <c r="W23" s="206">
        <v>8.75</v>
      </c>
      <c r="X23" s="206">
        <v>35.630000000000003</v>
      </c>
      <c r="Y23" s="206">
        <v>0</v>
      </c>
      <c r="Z23" s="206">
        <v>29.21</v>
      </c>
      <c r="AA23" s="206">
        <v>19.96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10.119999999999999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4.53</v>
      </c>
      <c r="L24" s="206">
        <v>268.20999999999998</v>
      </c>
      <c r="M24" s="206">
        <v>1.02</v>
      </c>
      <c r="N24" s="206">
        <v>1.32</v>
      </c>
      <c r="O24" s="206">
        <v>0</v>
      </c>
      <c r="P24" s="206">
        <v>1.1499999999999999</v>
      </c>
      <c r="Q24" s="206">
        <v>4.4000000000000004</v>
      </c>
      <c r="R24" s="206">
        <v>8.9499999999999993</v>
      </c>
      <c r="S24" s="206">
        <v>6.06</v>
      </c>
      <c r="T24" s="206">
        <v>0</v>
      </c>
      <c r="U24" s="206">
        <v>0.79</v>
      </c>
      <c r="V24" s="206">
        <v>3.58</v>
      </c>
      <c r="W24" s="206">
        <v>8.75</v>
      </c>
      <c r="X24" s="206">
        <v>35.630000000000003</v>
      </c>
      <c r="Y24" s="206">
        <v>0</v>
      </c>
      <c r="Z24" s="206">
        <v>29.21</v>
      </c>
      <c r="AA24" s="206">
        <v>19.96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10.119999999999999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4.53</v>
      </c>
      <c r="L25" s="206">
        <v>268.01</v>
      </c>
      <c r="M25" s="206">
        <v>1.02</v>
      </c>
      <c r="N25" s="206">
        <v>1.32</v>
      </c>
      <c r="O25" s="206">
        <v>0</v>
      </c>
      <c r="P25" s="206">
        <v>1.1499999999999999</v>
      </c>
      <c r="Q25" s="206">
        <v>4.4000000000000004</v>
      </c>
      <c r="R25" s="206">
        <v>9.23</v>
      </c>
      <c r="S25" s="206">
        <v>6.06</v>
      </c>
      <c r="T25" s="206">
        <v>0</v>
      </c>
      <c r="U25" s="206">
        <v>0.79</v>
      </c>
      <c r="V25" s="206">
        <v>3.58</v>
      </c>
      <c r="W25" s="206">
        <v>8.75</v>
      </c>
      <c r="X25" s="206">
        <v>35.630000000000003</v>
      </c>
      <c r="Y25" s="206">
        <v>0</v>
      </c>
      <c r="Z25" s="206">
        <v>29.21</v>
      </c>
      <c r="AA25" s="206">
        <v>19.96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10.119999999999999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4.53</v>
      </c>
      <c r="L26" s="206">
        <v>268.01</v>
      </c>
      <c r="M26" s="206">
        <v>1.02</v>
      </c>
      <c r="N26" s="206">
        <v>1.32</v>
      </c>
      <c r="O26" s="206">
        <v>0</v>
      </c>
      <c r="P26" s="206">
        <v>1.1499999999999999</v>
      </c>
      <c r="Q26" s="206">
        <v>4.4000000000000004</v>
      </c>
      <c r="R26" s="206">
        <v>8.9499999999999993</v>
      </c>
      <c r="S26" s="206">
        <v>6.06</v>
      </c>
      <c r="T26" s="206">
        <v>0</v>
      </c>
      <c r="U26" s="206">
        <v>0.79</v>
      </c>
      <c r="V26" s="206">
        <v>3.58</v>
      </c>
      <c r="W26" s="206">
        <v>8.75</v>
      </c>
      <c r="X26" s="206">
        <v>35.630000000000003</v>
      </c>
      <c r="Y26" s="206">
        <v>0</v>
      </c>
      <c r="Z26" s="206">
        <v>29.21</v>
      </c>
      <c r="AA26" s="206">
        <v>19.96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4.6100000000000003</v>
      </c>
      <c r="L27" s="206">
        <v>268.20999999999998</v>
      </c>
      <c r="M27" s="206">
        <v>1.02</v>
      </c>
      <c r="N27" s="206">
        <v>1.32</v>
      </c>
      <c r="O27" s="206">
        <v>0</v>
      </c>
      <c r="P27" s="206">
        <v>1.1499999999999999</v>
      </c>
      <c r="Q27" s="206">
        <v>0.23</v>
      </c>
      <c r="R27" s="206">
        <v>0.97</v>
      </c>
      <c r="S27" s="206">
        <v>0.28999999999999998</v>
      </c>
      <c r="T27" s="206">
        <v>0</v>
      </c>
      <c r="U27" s="206">
        <v>0.79</v>
      </c>
      <c r="V27" s="206">
        <v>0.13</v>
      </c>
      <c r="W27" s="206">
        <v>0.39</v>
      </c>
      <c r="X27" s="206">
        <v>4.3600000000000003</v>
      </c>
      <c r="Y27" s="206">
        <v>0</v>
      </c>
      <c r="Z27" s="206">
        <v>1.43</v>
      </c>
      <c r="AA27" s="206">
        <v>1.02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213.45</v>
      </c>
      <c r="M28" s="206">
        <v>1.02</v>
      </c>
      <c r="N28" s="206">
        <v>1.32</v>
      </c>
      <c r="O28" s="206">
        <v>0</v>
      </c>
      <c r="P28" s="206">
        <v>1.1499999999999999</v>
      </c>
      <c r="Q28" s="206">
        <v>0.23</v>
      </c>
      <c r="R28" s="206">
        <v>0.47</v>
      </c>
      <c r="S28" s="206">
        <v>0.28999999999999998</v>
      </c>
      <c r="T28" s="206">
        <v>0</v>
      </c>
      <c r="U28" s="206">
        <v>0.79</v>
      </c>
      <c r="V28" s="206">
        <v>0.13</v>
      </c>
      <c r="W28" s="206">
        <v>0.39</v>
      </c>
      <c r="X28" s="206">
        <v>1.66</v>
      </c>
      <c r="Y28" s="206">
        <v>0</v>
      </c>
      <c r="Z28" s="206">
        <v>1.43</v>
      </c>
      <c r="AA28" s="206">
        <v>1.02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213.45</v>
      </c>
      <c r="M29" s="206">
        <v>1.02</v>
      </c>
      <c r="N29" s="206">
        <v>1.32</v>
      </c>
      <c r="O29" s="206">
        <v>0</v>
      </c>
      <c r="P29" s="206">
        <v>1.1499999999999999</v>
      </c>
      <c r="Q29" s="206">
        <v>0.23</v>
      </c>
      <c r="R29" s="206">
        <v>0.47</v>
      </c>
      <c r="S29" s="206">
        <v>0.28999999999999998</v>
      </c>
      <c r="T29" s="206">
        <v>0</v>
      </c>
      <c r="U29" s="206">
        <v>0.79</v>
      </c>
      <c r="V29" s="206">
        <v>0.13</v>
      </c>
      <c r="W29" s="206">
        <v>0.39</v>
      </c>
      <c r="X29" s="206">
        <v>1.66</v>
      </c>
      <c r="Y29" s="206">
        <v>0</v>
      </c>
      <c r="Z29" s="206">
        <v>1.43</v>
      </c>
      <c r="AA29" s="206">
        <v>1.02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0.27</v>
      </c>
      <c r="L30" s="206">
        <v>146.02000000000001</v>
      </c>
      <c r="M30" s="206">
        <v>1.02</v>
      </c>
      <c r="N30" s="206">
        <v>1.32</v>
      </c>
      <c r="O30" s="206">
        <v>0</v>
      </c>
      <c r="P30" s="206">
        <v>1.1499999999999999</v>
      </c>
      <c r="Q30" s="206">
        <v>0.23</v>
      </c>
      <c r="R30" s="206">
        <v>0.47</v>
      </c>
      <c r="S30" s="206">
        <v>0.28999999999999998</v>
      </c>
      <c r="T30" s="206">
        <v>0</v>
      </c>
      <c r="U30" s="206">
        <v>0.79</v>
      </c>
      <c r="V30" s="206">
        <v>0.13</v>
      </c>
      <c r="W30" s="206">
        <v>0.39</v>
      </c>
      <c r="X30" s="206">
        <v>1.66</v>
      </c>
      <c r="Y30" s="206">
        <v>0</v>
      </c>
      <c r="Z30" s="206">
        <v>1.43</v>
      </c>
      <c r="AA30" s="206">
        <v>1.02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0.34</v>
      </c>
      <c r="L31" s="206">
        <v>155.66</v>
      </c>
      <c r="M31" s="206">
        <v>1.02</v>
      </c>
      <c r="N31" s="206">
        <v>1.32</v>
      </c>
      <c r="O31" s="206">
        <v>0</v>
      </c>
      <c r="P31" s="206">
        <v>1.1499999999999999</v>
      </c>
      <c r="Q31" s="206">
        <v>0.23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0.13</v>
      </c>
      <c r="W31" s="206">
        <v>0.39</v>
      </c>
      <c r="X31" s="206">
        <v>1.66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0.34</v>
      </c>
      <c r="L32" s="206">
        <v>184.56</v>
      </c>
      <c r="M32" s="206">
        <v>1.02</v>
      </c>
      <c r="N32" s="206">
        <v>1.32</v>
      </c>
      <c r="O32" s="206">
        <v>0</v>
      </c>
      <c r="P32" s="206">
        <v>1.1499999999999999</v>
      </c>
      <c r="Q32" s="206">
        <v>0.23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0.39</v>
      </c>
      <c r="X32" s="206">
        <v>1.66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184.56</v>
      </c>
      <c r="M33" s="206">
        <v>1.02</v>
      </c>
      <c r="N33" s="206">
        <v>1.32</v>
      </c>
      <c r="O33" s="206">
        <v>0</v>
      </c>
      <c r="P33" s="206">
        <v>1.1499999999999999</v>
      </c>
      <c r="Q33" s="206">
        <v>0.23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0.39</v>
      </c>
      <c r="X33" s="206">
        <v>1.66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4.53</v>
      </c>
      <c r="L34" s="206">
        <v>246.83</v>
      </c>
      <c r="M34" s="206">
        <v>1.02</v>
      </c>
      <c r="N34" s="206">
        <v>1.32</v>
      </c>
      <c r="O34" s="206">
        <v>0</v>
      </c>
      <c r="P34" s="206">
        <v>1.1499999999999999</v>
      </c>
      <c r="Q34" s="206">
        <v>0.23</v>
      </c>
      <c r="R34" s="206">
        <v>0.47</v>
      </c>
      <c r="S34" s="206">
        <v>0.28999999999999998</v>
      </c>
      <c r="T34" s="206">
        <v>0</v>
      </c>
      <c r="U34" s="206">
        <v>0.79</v>
      </c>
      <c r="V34" s="206">
        <v>0.13</v>
      </c>
      <c r="W34" s="206">
        <v>0.39</v>
      </c>
      <c r="X34" s="206">
        <v>1.66</v>
      </c>
      <c r="Y34" s="206">
        <v>0</v>
      </c>
      <c r="Z34" s="206">
        <v>1.43</v>
      </c>
      <c r="AA34" s="206">
        <v>1.02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6.53</v>
      </c>
      <c r="D35" s="206">
        <v>2.94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4.53</v>
      </c>
      <c r="L35" s="206">
        <v>263.24</v>
      </c>
      <c r="M35" s="206">
        <v>1.02</v>
      </c>
      <c r="N35" s="206">
        <v>1.32</v>
      </c>
      <c r="O35" s="206">
        <v>0</v>
      </c>
      <c r="P35" s="206">
        <v>1.1499999999999999</v>
      </c>
      <c r="Q35" s="206">
        <v>0.23</v>
      </c>
      <c r="R35" s="206">
        <v>0.47</v>
      </c>
      <c r="S35" s="206">
        <v>0.28999999999999998</v>
      </c>
      <c r="T35" s="206">
        <v>0</v>
      </c>
      <c r="U35" s="206">
        <v>0.79</v>
      </c>
      <c r="V35" s="206">
        <v>0.13</v>
      </c>
      <c r="W35" s="206">
        <v>0.81</v>
      </c>
      <c r="X35" s="206">
        <v>1.66</v>
      </c>
      <c r="Y35" s="206">
        <v>0</v>
      </c>
      <c r="Z35" s="206">
        <v>1.43</v>
      </c>
      <c r="AA35" s="206">
        <v>1.02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6.53</v>
      </c>
      <c r="D36" s="206">
        <v>2.94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4.53</v>
      </c>
      <c r="L36" s="206">
        <v>263.24</v>
      </c>
      <c r="M36" s="206">
        <v>1.02</v>
      </c>
      <c r="N36" s="206">
        <v>1.32</v>
      </c>
      <c r="O36" s="206">
        <v>0</v>
      </c>
      <c r="P36" s="206">
        <v>1.1499999999999999</v>
      </c>
      <c r="Q36" s="206">
        <v>0.23</v>
      </c>
      <c r="R36" s="206">
        <v>0.47</v>
      </c>
      <c r="S36" s="206">
        <v>0.28999999999999998</v>
      </c>
      <c r="T36" s="206">
        <v>0</v>
      </c>
      <c r="U36" s="206">
        <v>0.79</v>
      </c>
      <c r="V36" s="206">
        <v>0.13</v>
      </c>
      <c r="W36" s="206">
        <v>0.81</v>
      </c>
      <c r="X36" s="206">
        <v>1.66</v>
      </c>
      <c r="Y36" s="206">
        <v>0</v>
      </c>
      <c r="Z36" s="206">
        <v>1.43</v>
      </c>
      <c r="AA36" s="206">
        <v>1.02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6.53</v>
      </c>
      <c r="D37" s="206">
        <v>2.94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4.53</v>
      </c>
      <c r="L37" s="206">
        <v>273.18</v>
      </c>
      <c r="M37" s="206">
        <v>1.02</v>
      </c>
      <c r="N37" s="206">
        <v>1.32</v>
      </c>
      <c r="O37" s="206">
        <v>0</v>
      </c>
      <c r="P37" s="206">
        <v>1.1499999999999999</v>
      </c>
      <c r="Q37" s="206">
        <v>0.23</v>
      </c>
      <c r="R37" s="206">
        <v>0.47</v>
      </c>
      <c r="S37" s="206">
        <v>0.28999999999999998</v>
      </c>
      <c r="T37" s="206">
        <v>0</v>
      </c>
      <c r="U37" s="206">
        <v>0.79</v>
      </c>
      <c r="V37" s="206">
        <v>0.13</v>
      </c>
      <c r="W37" s="206">
        <v>0.39</v>
      </c>
      <c r="X37" s="206">
        <v>1.66</v>
      </c>
      <c r="Y37" s="206">
        <v>0</v>
      </c>
      <c r="Z37" s="206">
        <v>1.43</v>
      </c>
      <c r="AA37" s="206">
        <v>1.02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6.53</v>
      </c>
      <c r="D38" s="206">
        <v>2.94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4.53</v>
      </c>
      <c r="L38" s="206">
        <v>273.18</v>
      </c>
      <c r="M38" s="206">
        <v>1.02</v>
      </c>
      <c r="N38" s="206">
        <v>1.32</v>
      </c>
      <c r="O38" s="206">
        <v>0</v>
      </c>
      <c r="P38" s="206">
        <v>1.1499999999999999</v>
      </c>
      <c r="Q38" s="206">
        <v>0.23</v>
      </c>
      <c r="R38" s="206">
        <v>0.47</v>
      </c>
      <c r="S38" s="206">
        <v>0.28999999999999998</v>
      </c>
      <c r="T38" s="206">
        <v>0</v>
      </c>
      <c r="U38" s="206">
        <v>0.79</v>
      </c>
      <c r="V38" s="206">
        <v>0.13</v>
      </c>
      <c r="W38" s="206">
        <v>0.39</v>
      </c>
      <c r="X38" s="206">
        <v>1.66</v>
      </c>
      <c r="Y38" s="206">
        <v>0</v>
      </c>
      <c r="Z38" s="206">
        <v>1.43</v>
      </c>
      <c r="AA38" s="206">
        <v>1.02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6.53</v>
      </c>
      <c r="D39" s="206">
        <v>2.94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4.53</v>
      </c>
      <c r="L39" s="206">
        <v>273.18</v>
      </c>
      <c r="M39" s="206">
        <v>1.02</v>
      </c>
      <c r="N39" s="206">
        <v>1.32</v>
      </c>
      <c r="O39" s="206">
        <v>0</v>
      </c>
      <c r="P39" s="206">
        <v>1.1499999999999999</v>
      </c>
      <c r="Q39" s="206">
        <v>0.23</v>
      </c>
      <c r="R39" s="206">
        <v>0.47</v>
      </c>
      <c r="S39" s="206">
        <v>0.28999999999999998</v>
      </c>
      <c r="T39" s="206">
        <v>0</v>
      </c>
      <c r="U39" s="206">
        <v>0.79</v>
      </c>
      <c r="V39" s="206">
        <v>0.13</v>
      </c>
      <c r="W39" s="206">
        <v>0.39</v>
      </c>
      <c r="X39" s="206">
        <v>1.53</v>
      </c>
      <c r="Y39" s="206">
        <v>0</v>
      </c>
      <c r="Z39" s="206">
        <v>1.43</v>
      </c>
      <c r="AA39" s="206">
        <v>1.02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6.53</v>
      </c>
      <c r="D40" s="206">
        <v>2.94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4.53</v>
      </c>
      <c r="L40" s="206">
        <v>273.18</v>
      </c>
      <c r="M40" s="206">
        <v>1.02</v>
      </c>
      <c r="N40" s="206">
        <v>1.32</v>
      </c>
      <c r="O40" s="206">
        <v>0</v>
      </c>
      <c r="P40" s="206">
        <v>1.1499999999999999</v>
      </c>
      <c r="Q40" s="206">
        <v>0.23</v>
      </c>
      <c r="R40" s="206">
        <v>0.47</v>
      </c>
      <c r="S40" s="206">
        <v>0.28999999999999998</v>
      </c>
      <c r="T40" s="206">
        <v>0</v>
      </c>
      <c r="U40" s="206">
        <v>0.79</v>
      </c>
      <c r="V40" s="206">
        <v>0.13</v>
      </c>
      <c r="W40" s="206">
        <v>0.39</v>
      </c>
      <c r="X40" s="206">
        <v>1.53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6.53</v>
      </c>
      <c r="D41" s="206">
        <v>2.94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213.45</v>
      </c>
      <c r="M41" s="206">
        <v>1.02</v>
      </c>
      <c r="N41" s="206">
        <v>1.32</v>
      </c>
      <c r="O41" s="206">
        <v>0</v>
      </c>
      <c r="P41" s="206">
        <v>1.1499999999999999</v>
      </c>
      <c r="Q41" s="206">
        <v>0.23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0.39</v>
      </c>
      <c r="X41" s="206">
        <v>1.6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6.53</v>
      </c>
      <c r="D42" s="206">
        <v>2.94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190.65</v>
      </c>
      <c r="M42" s="206">
        <v>1.02</v>
      </c>
      <c r="N42" s="206">
        <v>1.32</v>
      </c>
      <c r="O42" s="206">
        <v>0</v>
      </c>
      <c r="P42" s="206">
        <v>1.1499999999999999</v>
      </c>
      <c r="Q42" s="206">
        <v>0.23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0.39</v>
      </c>
      <c r="X42" s="206">
        <v>1.6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6.53</v>
      </c>
      <c r="D43" s="206">
        <v>2.94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184.39</v>
      </c>
      <c r="M43" s="206">
        <v>1.02</v>
      </c>
      <c r="N43" s="206">
        <v>1.32</v>
      </c>
      <c r="O43" s="206">
        <v>0</v>
      </c>
      <c r="P43" s="206">
        <v>1.1499999999999999</v>
      </c>
      <c r="Q43" s="206">
        <v>0.23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0.39</v>
      </c>
      <c r="X43" s="206">
        <v>1.66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6.53</v>
      </c>
      <c r="D44" s="206">
        <v>2.94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187.75</v>
      </c>
      <c r="M44" s="206">
        <v>1.02</v>
      </c>
      <c r="N44" s="206">
        <v>1.32</v>
      </c>
      <c r="O44" s="206">
        <v>0</v>
      </c>
      <c r="P44" s="206">
        <v>1.1499999999999999</v>
      </c>
      <c r="Q44" s="206">
        <v>0.23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0.39</v>
      </c>
      <c r="X44" s="206">
        <v>1.66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4.57</v>
      </c>
      <c r="D45" s="206">
        <v>2.94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0.34</v>
      </c>
      <c r="L45" s="206">
        <v>186.89</v>
      </c>
      <c r="M45" s="206">
        <v>1.02</v>
      </c>
      <c r="N45" s="206">
        <v>1.32</v>
      </c>
      <c r="O45" s="206">
        <v>0</v>
      </c>
      <c r="P45" s="206">
        <v>1.1499999999999999</v>
      </c>
      <c r="Q45" s="206">
        <v>0.23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0.39</v>
      </c>
      <c r="X45" s="206">
        <v>1.66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4.57</v>
      </c>
      <c r="D46" s="206">
        <v>2.94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179.81</v>
      </c>
      <c r="M46" s="206">
        <v>1.02</v>
      </c>
      <c r="N46" s="206">
        <v>1.32</v>
      </c>
      <c r="O46" s="206">
        <v>0</v>
      </c>
      <c r="P46" s="206">
        <v>1.1499999999999999</v>
      </c>
      <c r="Q46" s="206">
        <v>0.23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0.39</v>
      </c>
      <c r="X46" s="206">
        <v>1.66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4.57</v>
      </c>
      <c r="D47" s="206">
        <v>2.94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181.2</v>
      </c>
      <c r="M47" s="206">
        <v>1.02</v>
      </c>
      <c r="N47" s="206">
        <v>1.32</v>
      </c>
      <c r="O47" s="206">
        <v>0</v>
      </c>
      <c r="P47" s="206">
        <v>1.1499999999999999</v>
      </c>
      <c r="Q47" s="206">
        <v>0.23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0.39</v>
      </c>
      <c r="X47" s="206">
        <v>1.66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4.57</v>
      </c>
      <c r="D48" s="206">
        <v>2.94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181.71</v>
      </c>
      <c r="M48" s="206">
        <v>1.02</v>
      </c>
      <c r="N48" s="206">
        <v>1.32</v>
      </c>
      <c r="O48" s="206">
        <v>0</v>
      </c>
      <c r="P48" s="206">
        <v>1.1499999999999999</v>
      </c>
      <c r="Q48" s="206">
        <v>0.23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0.13</v>
      </c>
      <c r="W48" s="206">
        <v>0.39</v>
      </c>
      <c r="X48" s="206">
        <v>1.66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4.57</v>
      </c>
      <c r="D49" s="206">
        <v>2.94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181.46</v>
      </c>
      <c r="M49" s="206">
        <v>1.02</v>
      </c>
      <c r="N49" s="206">
        <v>1.32</v>
      </c>
      <c r="O49" s="206">
        <v>0</v>
      </c>
      <c r="P49" s="206">
        <v>1.1499999999999999</v>
      </c>
      <c r="Q49" s="206">
        <v>0.23</v>
      </c>
      <c r="R49" s="206">
        <v>0.47</v>
      </c>
      <c r="S49" s="206">
        <v>0.3</v>
      </c>
      <c r="T49" s="206">
        <v>0</v>
      </c>
      <c r="U49" s="206">
        <v>0.79</v>
      </c>
      <c r="V49" s="206">
        <v>0.13</v>
      </c>
      <c r="W49" s="206">
        <v>0.39</v>
      </c>
      <c r="X49" s="206">
        <v>1.66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4.57</v>
      </c>
      <c r="D50" s="206">
        <v>2.94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192.79</v>
      </c>
      <c r="M50" s="206">
        <v>1.02</v>
      </c>
      <c r="N50" s="206">
        <v>1.32</v>
      </c>
      <c r="O50" s="206">
        <v>0</v>
      </c>
      <c r="P50" s="206">
        <v>1.1499999999999999</v>
      </c>
      <c r="Q50" s="206">
        <v>0.23</v>
      </c>
      <c r="R50" s="206">
        <v>0.47</v>
      </c>
      <c r="S50" s="206">
        <v>0.3</v>
      </c>
      <c r="T50" s="206">
        <v>0</v>
      </c>
      <c r="U50" s="206">
        <v>0.79</v>
      </c>
      <c r="V50" s="206">
        <v>0.13</v>
      </c>
      <c r="W50" s="206">
        <v>0.39</v>
      </c>
      <c r="X50" s="206">
        <v>1.66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4.57</v>
      </c>
      <c r="D51" s="206">
        <v>2.94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198.78</v>
      </c>
      <c r="M51" s="206">
        <v>1.02</v>
      </c>
      <c r="N51" s="206">
        <v>1.32</v>
      </c>
      <c r="O51" s="206">
        <v>0</v>
      </c>
      <c r="P51" s="206">
        <v>1.1499999999999999</v>
      </c>
      <c r="Q51" s="206">
        <v>0.23</v>
      </c>
      <c r="R51" s="206">
        <v>0.47</v>
      </c>
      <c r="S51" s="206">
        <v>0.3</v>
      </c>
      <c r="T51" s="206">
        <v>0</v>
      </c>
      <c r="U51" s="206">
        <v>0.79</v>
      </c>
      <c r="V51" s="206">
        <v>0.13</v>
      </c>
      <c r="W51" s="206">
        <v>0.39</v>
      </c>
      <c r="X51" s="206">
        <v>1.66</v>
      </c>
      <c r="Y51" s="206">
        <v>0</v>
      </c>
      <c r="Z51" s="206">
        <v>1.43</v>
      </c>
      <c r="AA51" s="206">
        <v>1.02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4.57</v>
      </c>
      <c r="D52" s="206">
        <v>2.94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203.45</v>
      </c>
      <c r="M52" s="206">
        <v>1.02</v>
      </c>
      <c r="N52" s="206">
        <v>1.32</v>
      </c>
      <c r="O52" s="206">
        <v>0</v>
      </c>
      <c r="P52" s="206">
        <v>1.1499999999999999</v>
      </c>
      <c r="Q52" s="206">
        <v>0.23</v>
      </c>
      <c r="R52" s="206">
        <v>0.47</v>
      </c>
      <c r="S52" s="206">
        <v>0.3</v>
      </c>
      <c r="T52" s="206">
        <v>0</v>
      </c>
      <c r="U52" s="206">
        <v>0.79</v>
      </c>
      <c r="V52" s="206">
        <v>0.13</v>
      </c>
      <c r="W52" s="206">
        <v>0.39</v>
      </c>
      <c r="X52" s="206">
        <v>1.66</v>
      </c>
      <c r="Y52" s="206">
        <v>0</v>
      </c>
      <c r="Z52" s="206">
        <v>1.43</v>
      </c>
      <c r="AA52" s="206">
        <v>1.02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4.57</v>
      </c>
      <c r="D53" s="206">
        <v>2.94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0.34</v>
      </c>
      <c r="L53" s="206">
        <v>211.24</v>
      </c>
      <c r="M53" s="206">
        <v>1.02</v>
      </c>
      <c r="N53" s="206">
        <v>1.32</v>
      </c>
      <c r="O53" s="206">
        <v>0</v>
      </c>
      <c r="P53" s="206">
        <v>1.1499999999999999</v>
      </c>
      <c r="Q53" s="206">
        <v>0.23</v>
      </c>
      <c r="R53" s="206">
        <v>0.47</v>
      </c>
      <c r="S53" s="206">
        <v>0.3</v>
      </c>
      <c r="T53" s="206">
        <v>0</v>
      </c>
      <c r="U53" s="206">
        <v>0.79</v>
      </c>
      <c r="V53" s="206">
        <v>0.13</v>
      </c>
      <c r="W53" s="206">
        <v>0.39</v>
      </c>
      <c r="X53" s="206">
        <v>1.66</v>
      </c>
      <c r="Y53" s="206">
        <v>0</v>
      </c>
      <c r="Z53" s="206">
        <v>1.06</v>
      </c>
      <c r="AA53" s="206">
        <v>1.02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4.57</v>
      </c>
      <c r="D54" s="206">
        <v>2.94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7.42</v>
      </c>
      <c r="L54" s="206">
        <v>277.7</v>
      </c>
      <c r="M54" s="206">
        <v>1.02</v>
      </c>
      <c r="N54" s="206">
        <v>1.32</v>
      </c>
      <c r="O54" s="206">
        <v>0</v>
      </c>
      <c r="P54" s="206">
        <v>1.1499999999999999</v>
      </c>
      <c r="Q54" s="206">
        <v>4.4000000000000004</v>
      </c>
      <c r="R54" s="206">
        <v>0.47</v>
      </c>
      <c r="S54" s="206">
        <v>6.06</v>
      </c>
      <c r="T54" s="206">
        <v>0</v>
      </c>
      <c r="U54" s="206">
        <v>0.79</v>
      </c>
      <c r="V54" s="206">
        <v>0.13</v>
      </c>
      <c r="W54" s="206">
        <v>0.39</v>
      </c>
      <c r="X54" s="206">
        <v>1.66</v>
      </c>
      <c r="Y54" s="206">
        <v>0</v>
      </c>
      <c r="Z54" s="206">
        <v>29.09</v>
      </c>
      <c r="AA54" s="206">
        <v>19.96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4.57</v>
      </c>
      <c r="D55" s="206">
        <v>2.94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7.42</v>
      </c>
      <c r="L55" s="206">
        <v>279.83999999999997</v>
      </c>
      <c r="M55" s="206">
        <v>1.02</v>
      </c>
      <c r="N55" s="206">
        <v>1.32</v>
      </c>
      <c r="O55" s="206">
        <v>0</v>
      </c>
      <c r="P55" s="206">
        <v>1.1499999999999999</v>
      </c>
      <c r="Q55" s="206">
        <v>4.4000000000000004</v>
      </c>
      <c r="R55" s="206">
        <v>8.9499999999999993</v>
      </c>
      <c r="S55" s="206">
        <v>6.06</v>
      </c>
      <c r="T55" s="206">
        <v>0</v>
      </c>
      <c r="U55" s="206">
        <v>0.79</v>
      </c>
      <c r="V55" s="206">
        <v>3.58</v>
      </c>
      <c r="W55" s="206">
        <v>8.75</v>
      </c>
      <c r="X55" s="206">
        <v>35.630000000000003</v>
      </c>
      <c r="Y55" s="206">
        <v>0</v>
      </c>
      <c r="Z55" s="206">
        <v>29.21</v>
      </c>
      <c r="AA55" s="206">
        <v>19.96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4.57</v>
      </c>
      <c r="D56" s="206">
        <v>2.94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7.42</v>
      </c>
      <c r="L56" s="206">
        <v>279.83999999999997</v>
      </c>
      <c r="M56" s="206">
        <v>1.02</v>
      </c>
      <c r="N56" s="206">
        <v>1.32</v>
      </c>
      <c r="O56" s="206">
        <v>0</v>
      </c>
      <c r="P56" s="206">
        <v>1.1499999999999999</v>
      </c>
      <c r="Q56" s="206">
        <v>4.4000000000000004</v>
      </c>
      <c r="R56" s="206">
        <v>8.9499999999999993</v>
      </c>
      <c r="S56" s="206">
        <v>6.06</v>
      </c>
      <c r="T56" s="206">
        <v>0</v>
      </c>
      <c r="U56" s="206">
        <v>0.79</v>
      </c>
      <c r="V56" s="206">
        <v>3.58</v>
      </c>
      <c r="W56" s="206">
        <v>8.75</v>
      </c>
      <c r="X56" s="206">
        <v>35.630000000000003</v>
      </c>
      <c r="Y56" s="206">
        <v>0</v>
      </c>
      <c r="Z56" s="206">
        <v>29.21</v>
      </c>
      <c r="AA56" s="206">
        <v>19.96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4.57</v>
      </c>
      <c r="D57" s="206">
        <v>2.94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7.42</v>
      </c>
      <c r="L57" s="206">
        <v>271.45</v>
      </c>
      <c r="M57" s="206">
        <v>1.02</v>
      </c>
      <c r="N57" s="206">
        <v>1.32</v>
      </c>
      <c r="O57" s="206">
        <v>0</v>
      </c>
      <c r="P57" s="206">
        <v>1.1499999999999999</v>
      </c>
      <c r="Q57" s="206">
        <v>4.4000000000000004</v>
      </c>
      <c r="R57" s="206">
        <v>8.9499999999999993</v>
      </c>
      <c r="S57" s="206">
        <v>6.06</v>
      </c>
      <c r="T57" s="206">
        <v>0</v>
      </c>
      <c r="U57" s="206">
        <v>0.79</v>
      </c>
      <c r="V57" s="206">
        <v>3.58</v>
      </c>
      <c r="W57" s="206">
        <v>8.75</v>
      </c>
      <c r="X57" s="206">
        <v>35.630000000000003</v>
      </c>
      <c r="Y57" s="206">
        <v>0</v>
      </c>
      <c r="Z57" s="206">
        <v>29.21</v>
      </c>
      <c r="AA57" s="206">
        <v>19.96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4.57</v>
      </c>
      <c r="D58" s="206">
        <v>2.94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7.42</v>
      </c>
      <c r="L58" s="206">
        <v>270.63</v>
      </c>
      <c r="M58" s="206">
        <v>1.02</v>
      </c>
      <c r="N58" s="206">
        <v>1.32</v>
      </c>
      <c r="O58" s="206">
        <v>0</v>
      </c>
      <c r="P58" s="206">
        <v>1.1499999999999999</v>
      </c>
      <c r="Q58" s="206">
        <v>4.4000000000000004</v>
      </c>
      <c r="R58" s="206">
        <v>8.9499999999999993</v>
      </c>
      <c r="S58" s="206">
        <v>6.06</v>
      </c>
      <c r="T58" s="206">
        <v>0</v>
      </c>
      <c r="U58" s="206">
        <v>0.79</v>
      </c>
      <c r="V58" s="206">
        <v>3.58</v>
      </c>
      <c r="W58" s="206">
        <v>8.75</v>
      </c>
      <c r="X58" s="206">
        <v>35.630000000000003</v>
      </c>
      <c r="Y58" s="206">
        <v>0</v>
      </c>
      <c r="Z58" s="206">
        <v>29.21</v>
      </c>
      <c r="AA58" s="206">
        <v>19.96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4.57</v>
      </c>
      <c r="D59" s="206">
        <v>2.94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7.42</v>
      </c>
      <c r="L59" s="206">
        <v>270.63</v>
      </c>
      <c r="M59" s="206">
        <v>1.02</v>
      </c>
      <c r="N59" s="206">
        <v>1.32</v>
      </c>
      <c r="O59" s="206">
        <v>0</v>
      </c>
      <c r="P59" s="206">
        <v>1.1499999999999999</v>
      </c>
      <c r="Q59" s="206">
        <v>4.4000000000000004</v>
      </c>
      <c r="R59" s="206">
        <v>8.9499999999999993</v>
      </c>
      <c r="S59" s="206">
        <v>6.06</v>
      </c>
      <c r="T59" s="206">
        <v>0</v>
      </c>
      <c r="U59" s="206">
        <v>0.79</v>
      </c>
      <c r="V59" s="206">
        <v>3.58</v>
      </c>
      <c r="W59" s="206">
        <v>8.75</v>
      </c>
      <c r="X59" s="206">
        <v>35.630000000000003</v>
      </c>
      <c r="Y59" s="206">
        <v>0</v>
      </c>
      <c r="Z59" s="206">
        <v>29.21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4.57</v>
      </c>
      <c r="D60" s="206">
        <v>2.94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7.42</v>
      </c>
      <c r="L60" s="206">
        <v>270.63</v>
      </c>
      <c r="M60" s="206">
        <v>1.02</v>
      </c>
      <c r="N60" s="206">
        <v>1.32</v>
      </c>
      <c r="O60" s="206">
        <v>0</v>
      </c>
      <c r="P60" s="206">
        <v>1.1499999999999999</v>
      </c>
      <c r="Q60" s="206">
        <v>4.4000000000000004</v>
      </c>
      <c r="R60" s="206">
        <v>0.47</v>
      </c>
      <c r="S60" s="206">
        <v>6.06</v>
      </c>
      <c r="T60" s="206">
        <v>0</v>
      </c>
      <c r="U60" s="206">
        <v>0.79</v>
      </c>
      <c r="V60" s="206">
        <v>0.13</v>
      </c>
      <c r="W60" s="206">
        <v>8.75</v>
      </c>
      <c r="X60" s="206">
        <v>35.630000000000003</v>
      </c>
      <c r="Y60" s="206">
        <v>0</v>
      </c>
      <c r="Z60" s="206">
        <v>29.21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4.57</v>
      </c>
      <c r="D61" s="206">
        <v>2.94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7.42</v>
      </c>
      <c r="L61" s="206">
        <v>270.63</v>
      </c>
      <c r="M61" s="206">
        <v>1.02</v>
      </c>
      <c r="N61" s="206">
        <v>1.32</v>
      </c>
      <c r="O61" s="206">
        <v>0</v>
      </c>
      <c r="P61" s="206">
        <v>1.1499999999999999</v>
      </c>
      <c r="Q61" s="206">
        <v>4.4000000000000004</v>
      </c>
      <c r="R61" s="206">
        <v>0.47</v>
      </c>
      <c r="S61" s="206">
        <v>6.06</v>
      </c>
      <c r="T61" s="206">
        <v>0</v>
      </c>
      <c r="U61" s="206">
        <v>0.79</v>
      </c>
      <c r="V61" s="206">
        <v>0.13</v>
      </c>
      <c r="W61" s="206">
        <v>0.39</v>
      </c>
      <c r="X61" s="206">
        <v>1.66</v>
      </c>
      <c r="Y61" s="206">
        <v>0</v>
      </c>
      <c r="Z61" s="206">
        <v>29.21</v>
      </c>
      <c r="AA61" s="206">
        <v>19.96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4.57</v>
      </c>
      <c r="D62" s="206">
        <v>2.94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7.42</v>
      </c>
      <c r="L62" s="206">
        <v>270.63</v>
      </c>
      <c r="M62" s="206">
        <v>1.02</v>
      </c>
      <c r="N62" s="206">
        <v>1.32</v>
      </c>
      <c r="O62" s="206">
        <v>0</v>
      </c>
      <c r="P62" s="206">
        <v>1.1499999999999999</v>
      </c>
      <c r="Q62" s="206">
        <v>4.4000000000000004</v>
      </c>
      <c r="R62" s="206">
        <v>0.47</v>
      </c>
      <c r="S62" s="206">
        <v>6.06</v>
      </c>
      <c r="T62" s="206">
        <v>0</v>
      </c>
      <c r="U62" s="206">
        <v>0.79</v>
      </c>
      <c r="V62" s="206">
        <v>0.13</v>
      </c>
      <c r="W62" s="206">
        <v>0.39</v>
      </c>
      <c r="X62" s="206">
        <v>1.66</v>
      </c>
      <c r="Y62" s="206">
        <v>0</v>
      </c>
      <c r="Z62" s="206">
        <v>29.21</v>
      </c>
      <c r="AA62" s="206">
        <v>19.96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4.57</v>
      </c>
      <c r="D63" s="206">
        <v>2.94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7.42</v>
      </c>
      <c r="L63" s="206">
        <v>270.63</v>
      </c>
      <c r="M63" s="206">
        <v>1.02</v>
      </c>
      <c r="N63" s="206">
        <v>1.32</v>
      </c>
      <c r="O63" s="206">
        <v>0</v>
      </c>
      <c r="P63" s="206">
        <v>1.1499999999999999</v>
      </c>
      <c r="Q63" s="206">
        <v>4.4000000000000004</v>
      </c>
      <c r="R63" s="206">
        <v>0.47</v>
      </c>
      <c r="S63" s="206">
        <v>6.06</v>
      </c>
      <c r="T63" s="206">
        <v>0</v>
      </c>
      <c r="U63" s="206">
        <v>0.79</v>
      </c>
      <c r="V63" s="206">
        <v>0.13</v>
      </c>
      <c r="W63" s="206">
        <v>0.39</v>
      </c>
      <c r="X63" s="206">
        <v>1.66</v>
      </c>
      <c r="Y63" s="206">
        <v>0</v>
      </c>
      <c r="Z63" s="206">
        <v>1.42</v>
      </c>
      <c r="AA63" s="206">
        <v>19.96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4.57</v>
      </c>
      <c r="D64" s="206">
        <v>2.94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7.42</v>
      </c>
      <c r="L64" s="206">
        <v>270.63</v>
      </c>
      <c r="M64" s="206">
        <v>1.02</v>
      </c>
      <c r="N64" s="206">
        <v>1.32</v>
      </c>
      <c r="O64" s="206">
        <v>0</v>
      </c>
      <c r="P64" s="206">
        <v>1.1499999999999999</v>
      </c>
      <c r="Q64" s="206">
        <v>4.4000000000000004</v>
      </c>
      <c r="R64" s="206">
        <v>0.47</v>
      </c>
      <c r="S64" s="206">
        <v>6.06</v>
      </c>
      <c r="T64" s="206">
        <v>0</v>
      </c>
      <c r="U64" s="206">
        <v>0.79</v>
      </c>
      <c r="V64" s="206">
        <v>0.13</v>
      </c>
      <c r="W64" s="206">
        <v>0.39</v>
      </c>
      <c r="X64" s="206">
        <v>1.66</v>
      </c>
      <c r="Y64" s="206">
        <v>0</v>
      </c>
      <c r="Z64" s="206">
        <v>1.42</v>
      </c>
      <c r="AA64" s="206">
        <v>19.96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4.57</v>
      </c>
      <c r="D65" s="206">
        <v>2.94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7.42</v>
      </c>
      <c r="L65" s="206">
        <v>270.63</v>
      </c>
      <c r="M65" s="206">
        <v>1.02</v>
      </c>
      <c r="N65" s="206">
        <v>1.32</v>
      </c>
      <c r="O65" s="206">
        <v>0</v>
      </c>
      <c r="P65" s="206">
        <v>1.1499999999999999</v>
      </c>
      <c r="Q65" s="206">
        <v>4.4000000000000004</v>
      </c>
      <c r="R65" s="206">
        <v>0.47</v>
      </c>
      <c r="S65" s="206">
        <v>6.06</v>
      </c>
      <c r="T65" s="206">
        <v>0</v>
      </c>
      <c r="U65" s="206">
        <v>0.79</v>
      </c>
      <c r="V65" s="206">
        <v>0.13</v>
      </c>
      <c r="W65" s="206">
        <v>0.39</v>
      </c>
      <c r="X65" s="206">
        <v>1.66</v>
      </c>
      <c r="Y65" s="206">
        <v>0</v>
      </c>
      <c r="Z65" s="206">
        <v>1.42</v>
      </c>
      <c r="AA65" s="206">
        <v>19.96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4.57</v>
      </c>
      <c r="D66" s="206">
        <v>2.94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7.42</v>
      </c>
      <c r="L66" s="206">
        <v>270.63</v>
      </c>
      <c r="M66" s="206">
        <v>1.02</v>
      </c>
      <c r="N66" s="206">
        <v>1.32</v>
      </c>
      <c r="O66" s="206">
        <v>0</v>
      </c>
      <c r="P66" s="206">
        <v>1.1499999999999999</v>
      </c>
      <c r="Q66" s="206">
        <v>4.4000000000000004</v>
      </c>
      <c r="R66" s="206">
        <v>0.47</v>
      </c>
      <c r="S66" s="206">
        <v>6.06</v>
      </c>
      <c r="T66" s="206">
        <v>0</v>
      </c>
      <c r="U66" s="206">
        <v>0.79</v>
      </c>
      <c r="V66" s="206">
        <v>0.13</v>
      </c>
      <c r="W66" s="206">
        <v>0.39</v>
      </c>
      <c r="X66" s="206">
        <v>1.66</v>
      </c>
      <c r="Y66" s="206">
        <v>0</v>
      </c>
      <c r="Z66" s="206">
        <v>1.42</v>
      </c>
      <c r="AA66" s="206">
        <v>1.02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4.57</v>
      </c>
      <c r="D67" s="206">
        <v>2.94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7.42</v>
      </c>
      <c r="L67" s="206">
        <v>269.32</v>
      </c>
      <c r="M67" s="206">
        <v>1.02</v>
      </c>
      <c r="N67" s="206">
        <v>1.32</v>
      </c>
      <c r="O67" s="206">
        <v>0</v>
      </c>
      <c r="P67" s="206">
        <v>1.1499999999999999</v>
      </c>
      <c r="Q67" s="206">
        <v>0.23</v>
      </c>
      <c r="R67" s="206">
        <v>0.47</v>
      </c>
      <c r="S67" s="206">
        <v>0.3</v>
      </c>
      <c r="T67" s="206">
        <v>0</v>
      </c>
      <c r="U67" s="206">
        <v>0.79</v>
      </c>
      <c r="V67" s="206">
        <v>0.13</v>
      </c>
      <c r="W67" s="206">
        <v>0.39</v>
      </c>
      <c r="X67" s="206">
        <v>1.66</v>
      </c>
      <c r="Y67" s="206">
        <v>0</v>
      </c>
      <c r="Z67" s="206">
        <v>1.43</v>
      </c>
      <c r="AA67" s="206">
        <v>1.02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4.57</v>
      </c>
      <c r="D68" s="206">
        <v>2.94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0.34</v>
      </c>
      <c r="L68" s="206">
        <v>239.93</v>
      </c>
      <c r="M68" s="206">
        <v>1.02</v>
      </c>
      <c r="N68" s="206">
        <v>1.32</v>
      </c>
      <c r="O68" s="206">
        <v>0</v>
      </c>
      <c r="P68" s="206">
        <v>1.1499999999999999</v>
      </c>
      <c r="Q68" s="206">
        <v>0.23</v>
      </c>
      <c r="R68" s="206">
        <v>0.47</v>
      </c>
      <c r="S68" s="206">
        <v>0.3</v>
      </c>
      <c r="T68" s="206">
        <v>0</v>
      </c>
      <c r="U68" s="206">
        <v>0.79</v>
      </c>
      <c r="V68" s="206">
        <v>0.13</v>
      </c>
      <c r="W68" s="206">
        <v>0.39</v>
      </c>
      <c r="X68" s="206">
        <v>1.66</v>
      </c>
      <c r="Y68" s="206">
        <v>0</v>
      </c>
      <c r="Z68" s="206">
        <v>1.43</v>
      </c>
      <c r="AA68" s="206">
        <v>1.02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4.57</v>
      </c>
      <c r="D69" s="206">
        <v>2.94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0.34</v>
      </c>
      <c r="L69" s="206">
        <v>230.65</v>
      </c>
      <c r="M69" s="206">
        <v>1.02</v>
      </c>
      <c r="N69" s="206">
        <v>1.32</v>
      </c>
      <c r="O69" s="206">
        <v>0</v>
      </c>
      <c r="P69" s="206">
        <v>1.1499999999999999</v>
      </c>
      <c r="Q69" s="206">
        <v>0.23</v>
      </c>
      <c r="R69" s="206">
        <v>0.47</v>
      </c>
      <c r="S69" s="206">
        <v>0.3</v>
      </c>
      <c r="T69" s="206">
        <v>0</v>
      </c>
      <c r="U69" s="206">
        <v>0.79</v>
      </c>
      <c r="V69" s="206">
        <v>0.13</v>
      </c>
      <c r="W69" s="206">
        <v>0.39</v>
      </c>
      <c r="X69" s="206">
        <v>1.66</v>
      </c>
      <c r="Y69" s="206">
        <v>0</v>
      </c>
      <c r="Z69" s="206">
        <v>1.43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4.57</v>
      </c>
      <c r="D70" s="206">
        <v>2.94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0.34</v>
      </c>
      <c r="L70" s="206">
        <v>202.8</v>
      </c>
      <c r="M70" s="206">
        <v>1.02</v>
      </c>
      <c r="N70" s="206">
        <v>1.32</v>
      </c>
      <c r="O70" s="206">
        <v>0</v>
      </c>
      <c r="P70" s="206">
        <v>1.1499999999999999</v>
      </c>
      <c r="Q70" s="206">
        <v>0.23</v>
      </c>
      <c r="R70" s="206">
        <v>0.47</v>
      </c>
      <c r="S70" s="206">
        <v>0.3</v>
      </c>
      <c r="T70" s="206">
        <v>0</v>
      </c>
      <c r="U70" s="206">
        <v>0.79</v>
      </c>
      <c r="V70" s="206">
        <v>0.13</v>
      </c>
      <c r="W70" s="206">
        <v>0.39</v>
      </c>
      <c r="X70" s="206">
        <v>1.66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4.57</v>
      </c>
      <c r="D71" s="206">
        <v>2.94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184.24</v>
      </c>
      <c r="M71" s="206">
        <v>1.02</v>
      </c>
      <c r="N71" s="206">
        <v>1.32</v>
      </c>
      <c r="O71" s="206">
        <v>0</v>
      </c>
      <c r="P71" s="206">
        <v>1.1499999999999999</v>
      </c>
      <c r="Q71" s="206">
        <v>0.23</v>
      </c>
      <c r="R71" s="206">
        <v>0.47</v>
      </c>
      <c r="S71" s="206">
        <v>0.28999999999999998</v>
      </c>
      <c r="T71" s="206">
        <v>0</v>
      </c>
      <c r="U71" s="206">
        <v>0.79</v>
      </c>
      <c r="V71" s="206">
        <v>0.13</v>
      </c>
      <c r="W71" s="206">
        <v>0.39</v>
      </c>
      <c r="X71" s="206">
        <v>1.66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4.57</v>
      </c>
      <c r="D72" s="206">
        <v>2.94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128.57</v>
      </c>
      <c r="M72" s="206">
        <v>1.02</v>
      </c>
      <c r="N72" s="206">
        <v>1.32</v>
      </c>
      <c r="O72" s="206">
        <v>0</v>
      </c>
      <c r="P72" s="206">
        <v>1.1499999999999999</v>
      </c>
      <c r="Q72" s="206">
        <v>0.23</v>
      </c>
      <c r="R72" s="206">
        <v>0.47</v>
      </c>
      <c r="S72" s="206">
        <v>0.28999999999999998</v>
      </c>
      <c r="T72" s="206">
        <v>0</v>
      </c>
      <c r="U72" s="206">
        <v>0.79</v>
      </c>
      <c r="V72" s="206">
        <v>0.13</v>
      </c>
      <c r="W72" s="206">
        <v>0.39</v>
      </c>
      <c r="X72" s="206">
        <v>1.66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4.57</v>
      </c>
      <c r="D73" s="206">
        <v>2.94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72.89</v>
      </c>
      <c r="M73" s="206">
        <v>1.02</v>
      </c>
      <c r="N73" s="206">
        <v>1.32</v>
      </c>
      <c r="O73" s="206">
        <v>0</v>
      </c>
      <c r="P73" s="206">
        <v>1.1499999999999999</v>
      </c>
      <c r="Q73" s="206">
        <v>0.23</v>
      </c>
      <c r="R73" s="206">
        <v>0.47</v>
      </c>
      <c r="S73" s="206">
        <v>0.28999999999999998</v>
      </c>
      <c r="T73" s="206">
        <v>0</v>
      </c>
      <c r="U73" s="206">
        <v>0.79</v>
      </c>
      <c r="V73" s="206">
        <v>0.13</v>
      </c>
      <c r="W73" s="206">
        <v>0.39</v>
      </c>
      <c r="X73" s="206">
        <v>1.66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4.57</v>
      </c>
      <c r="D74" s="206">
        <v>2.94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21.26</v>
      </c>
      <c r="M74" s="206">
        <v>1.02</v>
      </c>
      <c r="N74" s="206">
        <v>1.32</v>
      </c>
      <c r="O74" s="206">
        <v>0</v>
      </c>
      <c r="P74" s="206">
        <v>1.1499999999999999</v>
      </c>
      <c r="Q74" s="206">
        <v>0.23</v>
      </c>
      <c r="R74" s="206">
        <v>0.47</v>
      </c>
      <c r="S74" s="206">
        <v>0.28999999999999998</v>
      </c>
      <c r="T74" s="206">
        <v>0</v>
      </c>
      <c r="U74" s="206">
        <v>0.79</v>
      </c>
      <c r="V74" s="206">
        <v>0.13</v>
      </c>
      <c r="W74" s="206">
        <v>0.39</v>
      </c>
      <c r="X74" s="206">
        <v>1.66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4.57</v>
      </c>
      <c r="D75" s="206">
        <v>2.94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21.27</v>
      </c>
      <c r="M75" s="206">
        <v>1.02</v>
      </c>
      <c r="N75" s="206">
        <v>1.32</v>
      </c>
      <c r="O75" s="206">
        <v>0</v>
      </c>
      <c r="P75" s="206">
        <v>1.1499999999999999</v>
      </c>
      <c r="Q75" s="206">
        <v>0.23</v>
      </c>
      <c r="R75" s="206">
        <v>0.47</v>
      </c>
      <c r="S75" s="206">
        <v>0.28999999999999998</v>
      </c>
      <c r="T75" s="206">
        <v>0</v>
      </c>
      <c r="U75" s="206">
        <v>0.79</v>
      </c>
      <c r="V75" s="206">
        <v>0.13</v>
      </c>
      <c r="W75" s="206">
        <v>0.39</v>
      </c>
      <c r="X75" s="206">
        <v>1.66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4.57</v>
      </c>
      <c r="D76" s="206">
        <v>2.94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21.27</v>
      </c>
      <c r="M76" s="206">
        <v>1.02</v>
      </c>
      <c r="N76" s="206">
        <v>1.32</v>
      </c>
      <c r="O76" s="206">
        <v>0</v>
      </c>
      <c r="P76" s="206">
        <v>1.1499999999999999</v>
      </c>
      <c r="Q76" s="206">
        <v>0.23</v>
      </c>
      <c r="R76" s="206">
        <v>0.47</v>
      </c>
      <c r="S76" s="206">
        <v>0.28999999999999998</v>
      </c>
      <c r="T76" s="206">
        <v>0</v>
      </c>
      <c r="U76" s="206">
        <v>0.79</v>
      </c>
      <c r="V76" s="206">
        <v>0.13</v>
      </c>
      <c r="W76" s="206">
        <v>0.39</v>
      </c>
      <c r="X76" s="206">
        <v>1.66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4.57</v>
      </c>
      <c r="D77" s="206">
        <v>2.94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21.27</v>
      </c>
      <c r="M77" s="206">
        <v>1.02</v>
      </c>
      <c r="N77" s="206">
        <v>1.32</v>
      </c>
      <c r="O77" s="206">
        <v>0</v>
      </c>
      <c r="P77" s="206">
        <v>1.1499999999999999</v>
      </c>
      <c r="Q77" s="206">
        <v>0.23</v>
      </c>
      <c r="R77" s="206">
        <v>0.47</v>
      </c>
      <c r="S77" s="206">
        <v>0.28999999999999998</v>
      </c>
      <c r="T77" s="206">
        <v>0</v>
      </c>
      <c r="U77" s="206">
        <v>0.79</v>
      </c>
      <c r="V77" s="206">
        <v>0.13</v>
      </c>
      <c r="W77" s="206">
        <v>0.39</v>
      </c>
      <c r="X77" s="206">
        <v>1.66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4.57</v>
      </c>
      <c r="D78" s="206">
        <v>2.94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21.27</v>
      </c>
      <c r="M78" s="206">
        <v>1.02</v>
      </c>
      <c r="N78" s="206">
        <v>1.32</v>
      </c>
      <c r="O78" s="206">
        <v>0</v>
      </c>
      <c r="P78" s="206">
        <v>1.1499999999999999</v>
      </c>
      <c r="Q78" s="206">
        <v>0.23</v>
      </c>
      <c r="R78" s="206">
        <v>0.47</v>
      </c>
      <c r="S78" s="206">
        <v>0.28999999999999998</v>
      </c>
      <c r="T78" s="206">
        <v>0</v>
      </c>
      <c r="U78" s="206">
        <v>0.79</v>
      </c>
      <c r="V78" s="206">
        <v>0.13</v>
      </c>
      <c r="W78" s="206">
        <v>0.39</v>
      </c>
      <c r="X78" s="206">
        <v>1.66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4.57</v>
      </c>
      <c r="D79" s="206">
        <v>2.94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0.39</v>
      </c>
      <c r="L79" s="206">
        <v>21.27</v>
      </c>
      <c r="M79" s="206">
        <v>1.02</v>
      </c>
      <c r="N79" s="206">
        <v>1.32</v>
      </c>
      <c r="O79" s="206">
        <v>0</v>
      </c>
      <c r="P79" s="206">
        <v>1.1499999999999999</v>
      </c>
      <c r="Q79" s="206">
        <v>0.23</v>
      </c>
      <c r="R79" s="206">
        <v>0.47</v>
      </c>
      <c r="S79" s="206">
        <v>0.28999999999999998</v>
      </c>
      <c r="T79" s="206">
        <v>0</v>
      </c>
      <c r="U79" s="206">
        <v>0.79</v>
      </c>
      <c r="V79" s="206">
        <v>0.13</v>
      </c>
      <c r="W79" s="206">
        <v>0.39</v>
      </c>
      <c r="X79" s="206">
        <v>1.66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4.57</v>
      </c>
      <c r="D80" s="206">
        <v>2.94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21.27</v>
      </c>
      <c r="M80" s="206">
        <v>1.02</v>
      </c>
      <c r="N80" s="206">
        <v>1.32</v>
      </c>
      <c r="O80" s="206">
        <v>0</v>
      </c>
      <c r="P80" s="206">
        <v>1.1499999999999999</v>
      </c>
      <c r="Q80" s="206">
        <v>0.23</v>
      </c>
      <c r="R80" s="206">
        <v>0.47</v>
      </c>
      <c r="S80" s="206">
        <v>0.28999999999999998</v>
      </c>
      <c r="T80" s="206">
        <v>0</v>
      </c>
      <c r="U80" s="206">
        <v>0.79</v>
      </c>
      <c r="V80" s="206">
        <v>0.13</v>
      </c>
      <c r="W80" s="206">
        <v>0.39</v>
      </c>
      <c r="X80" s="206">
        <v>1.66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4.57</v>
      </c>
      <c r="D81" s="206">
        <v>2.94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21.27</v>
      </c>
      <c r="M81" s="206">
        <v>1.02</v>
      </c>
      <c r="N81" s="206">
        <v>1.32</v>
      </c>
      <c r="O81" s="206">
        <v>0</v>
      </c>
      <c r="P81" s="206">
        <v>1.1499999999999999</v>
      </c>
      <c r="Q81" s="206">
        <v>0.23</v>
      </c>
      <c r="R81" s="206">
        <v>0.47</v>
      </c>
      <c r="S81" s="206">
        <v>0.28999999999999998</v>
      </c>
      <c r="T81" s="206">
        <v>0</v>
      </c>
      <c r="U81" s="206">
        <v>0.79</v>
      </c>
      <c r="V81" s="206">
        <v>0.13</v>
      </c>
      <c r="W81" s="206">
        <v>0.39</v>
      </c>
      <c r="X81" s="206">
        <v>1.66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4.57</v>
      </c>
      <c r="D82" s="206">
        <v>2.94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21.27</v>
      </c>
      <c r="M82" s="206">
        <v>1.02</v>
      </c>
      <c r="N82" s="206">
        <v>1.32</v>
      </c>
      <c r="O82" s="206">
        <v>0</v>
      </c>
      <c r="P82" s="206">
        <v>1.1499999999999999</v>
      </c>
      <c r="Q82" s="206">
        <v>0.23</v>
      </c>
      <c r="R82" s="206">
        <v>0.47</v>
      </c>
      <c r="S82" s="206">
        <v>0.28999999999999998</v>
      </c>
      <c r="T82" s="206">
        <v>0</v>
      </c>
      <c r="U82" s="206">
        <v>0.79</v>
      </c>
      <c r="V82" s="206">
        <v>0.13</v>
      </c>
      <c r="W82" s="206">
        <v>0.39</v>
      </c>
      <c r="X82" s="206">
        <v>1.66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4.57</v>
      </c>
      <c r="D83" s="206">
        <v>2.94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21.27</v>
      </c>
      <c r="M83" s="206">
        <v>1.02</v>
      </c>
      <c r="N83" s="206">
        <v>1.32</v>
      </c>
      <c r="O83" s="206">
        <v>0</v>
      </c>
      <c r="P83" s="206">
        <v>1.1499999999999999</v>
      </c>
      <c r="Q83" s="206">
        <v>0.23</v>
      </c>
      <c r="R83" s="206">
        <v>0.47</v>
      </c>
      <c r="S83" s="206">
        <v>0.28999999999999998</v>
      </c>
      <c r="T83" s="206">
        <v>0</v>
      </c>
      <c r="U83" s="206">
        <v>0.79</v>
      </c>
      <c r="V83" s="206">
        <v>0.13</v>
      </c>
      <c r="W83" s="206">
        <v>0.39</v>
      </c>
      <c r="X83" s="206">
        <v>1.66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4.57</v>
      </c>
      <c r="D84" s="206">
        <v>2.94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21.27</v>
      </c>
      <c r="M84" s="206">
        <v>1.02</v>
      </c>
      <c r="N84" s="206">
        <v>1.32</v>
      </c>
      <c r="O84" s="206">
        <v>0</v>
      </c>
      <c r="P84" s="206">
        <v>1.1499999999999999</v>
      </c>
      <c r="Q84" s="206">
        <v>0.23</v>
      </c>
      <c r="R84" s="206">
        <v>0.47</v>
      </c>
      <c r="S84" s="206">
        <v>0.28999999999999998</v>
      </c>
      <c r="T84" s="206">
        <v>0</v>
      </c>
      <c r="U84" s="206">
        <v>0.79</v>
      </c>
      <c r="V84" s="206">
        <v>0.13</v>
      </c>
      <c r="W84" s="206">
        <v>0.39</v>
      </c>
      <c r="X84" s="206">
        <v>1.66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4.57</v>
      </c>
      <c r="D85" s="206">
        <v>2.94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0.44</v>
      </c>
      <c r="L85" s="206">
        <v>21.27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0.23</v>
      </c>
      <c r="R85" s="206">
        <v>0.47</v>
      </c>
      <c r="S85" s="206">
        <v>0.28999999999999998</v>
      </c>
      <c r="T85" s="206">
        <v>0</v>
      </c>
      <c r="U85" s="206">
        <v>0.79</v>
      </c>
      <c r="V85" s="206">
        <v>0.13</v>
      </c>
      <c r="W85" s="206">
        <v>0.39</v>
      </c>
      <c r="X85" s="206">
        <v>1.66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4.57</v>
      </c>
      <c r="D86" s="206">
        <v>2.94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21.27</v>
      </c>
      <c r="M86" s="206">
        <v>1.02</v>
      </c>
      <c r="N86" s="206">
        <v>1.32</v>
      </c>
      <c r="O86" s="206">
        <v>0</v>
      </c>
      <c r="P86" s="206">
        <v>1.1499999999999999</v>
      </c>
      <c r="Q86" s="206">
        <v>0.23</v>
      </c>
      <c r="R86" s="206">
        <v>0.47</v>
      </c>
      <c r="S86" s="206">
        <v>0.28999999999999998</v>
      </c>
      <c r="T86" s="206">
        <v>0</v>
      </c>
      <c r="U86" s="206">
        <v>0.79</v>
      </c>
      <c r="V86" s="206">
        <v>0.13</v>
      </c>
      <c r="W86" s="206">
        <v>0.39</v>
      </c>
      <c r="X86" s="206">
        <v>1.66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4.57</v>
      </c>
      <c r="D87" s="206">
        <v>2.94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</v>
      </c>
      <c r="L87" s="206">
        <v>21.27</v>
      </c>
      <c r="M87" s="206">
        <v>1.02</v>
      </c>
      <c r="N87" s="206">
        <v>1.32</v>
      </c>
      <c r="O87" s="206">
        <v>0</v>
      </c>
      <c r="P87" s="206">
        <v>1.1499999999999999</v>
      </c>
      <c r="Q87" s="206">
        <v>0.23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0.13</v>
      </c>
      <c r="W87" s="206">
        <v>0.39</v>
      </c>
      <c r="X87" s="206">
        <v>1.66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4.57</v>
      </c>
      <c r="D88" s="206">
        <v>2.94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21.27</v>
      </c>
      <c r="M88" s="206">
        <v>1.02</v>
      </c>
      <c r="N88" s="206">
        <v>1.32</v>
      </c>
      <c r="O88" s="206">
        <v>0</v>
      </c>
      <c r="P88" s="206">
        <v>1.1499999999999999</v>
      </c>
      <c r="Q88" s="206">
        <v>0.23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0.13</v>
      </c>
      <c r="W88" s="206">
        <v>0.39</v>
      </c>
      <c r="X88" s="206">
        <v>1.66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4.57</v>
      </c>
      <c r="D89" s="206">
        <v>2.94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21.27</v>
      </c>
      <c r="M89" s="206">
        <v>1.02</v>
      </c>
      <c r="N89" s="206">
        <v>1.32</v>
      </c>
      <c r="O89" s="206">
        <v>0</v>
      </c>
      <c r="P89" s="206">
        <v>1.1499999999999999</v>
      </c>
      <c r="Q89" s="206">
        <v>0.23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0.13</v>
      </c>
      <c r="W89" s="206">
        <v>0.39</v>
      </c>
      <c r="X89" s="206">
        <v>1.66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4.57</v>
      </c>
      <c r="D90" s="206">
        <v>2.94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0.35</v>
      </c>
      <c r="L90" s="206">
        <v>21.27</v>
      </c>
      <c r="M90" s="206">
        <v>1.02</v>
      </c>
      <c r="N90" s="206">
        <v>1.32</v>
      </c>
      <c r="O90" s="206">
        <v>0</v>
      </c>
      <c r="P90" s="206">
        <v>1.1499999999999999</v>
      </c>
      <c r="Q90" s="206">
        <v>0.23</v>
      </c>
      <c r="R90" s="206">
        <v>0.47</v>
      </c>
      <c r="S90" s="206">
        <v>0.28999999999999998</v>
      </c>
      <c r="T90" s="206">
        <v>0</v>
      </c>
      <c r="U90" s="206">
        <v>0.79</v>
      </c>
      <c r="V90" s="206">
        <v>0.13</v>
      </c>
      <c r="W90" s="206">
        <v>0.39</v>
      </c>
      <c r="X90" s="206">
        <v>1.66</v>
      </c>
      <c r="Y90" s="206">
        <v>0</v>
      </c>
      <c r="Z90" s="206">
        <v>1.43</v>
      </c>
      <c r="AA90" s="206">
        <v>1.02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4.57</v>
      </c>
      <c r="D91" s="206">
        <v>2.94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21.27</v>
      </c>
      <c r="M91" s="206">
        <v>1.02</v>
      </c>
      <c r="N91" s="206">
        <v>1.32</v>
      </c>
      <c r="O91" s="206">
        <v>0</v>
      </c>
      <c r="P91" s="206">
        <v>1.1499999999999999</v>
      </c>
      <c r="Q91" s="206">
        <v>0.23</v>
      </c>
      <c r="R91" s="206">
        <v>0.47</v>
      </c>
      <c r="S91" s="206">
        <v>0.28999999999999998</v>
      </c>
      <c r="T91" s="206">
        <v>0</v>
      </c>
      <c r="U91" s="206">
        <v>0.79</v>
      </c>
      <c r="V91" s="206">
        <v>0.13</v>
      </c>
      <c r="W91" s="206">
        <v>0.39</v>
      </c>
      <c r="X91" s="206">
        <v>1.66</v>
      </c>
      <c r="Y91" s="206">
        <v>0</v>
      </c>
      <c r="Z91" s="206">
        <v>1.43</v>
      </c>
      <c r="AA91" s="206">
        <v>1.02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4.57</v>
      </c>
      <c r="D92" s="206">
        <v>2.94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21.27</v>
      </c>
      <c r="M92" s="206">
        <v>1.02</v>
      </c>
      <c r="N92" s="206">
        <v>1.32</v>
      </c>
      <c r="O92" s="206">
        <v>0</v>
      </c>
      <c r="P92" s="206">
        <v>1.1499999999999999</v>
      </c>
      <c r="Q92" s="206">
        <v>0.23</v>
      </c>
      <c r="R92" s="206">
        <v>0.47</v>
      </c>
      <c r="S92" s="206">
        <v>0.28999999999999998</v>
      </c>
      <c r="T92" s="206">
        <v>0</v>
      </c>
      <c r="U92" s="206">
        <v>0.79</v>
      </c>
      <c r="V92" s="206">
        <v>0.13</v>
      </c>
      <c r="W92" s="206">
        <v>0.39</v>
      </c>
      <c r="X92" s="206">
        <v>1.66</v>
      </c>
      <c r="Y92" s="206">
        <v>0</v>
      </c>
      <c r="Z92" s="206">
        <v>1.43</v>
      </c>
      <c r="AA92" s="206">
        <v>1.02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4.57</v>
      </c>
      <c r="D93" s="206">
        <v>2.94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0.34</v>
      </c>
      <c r="L93" s="206">
        <v>21.27</v>
      </c>
      <c r="M93" s="206">
        <v>1.02</v>
      </c>
      <c r="N93" s="206">
        <v>1.32</v>
      </c>
      <c r="O93" s="206">
        <v>0</v>
      </c>
      <c r="P93" s="206">
        <v>1.1499999999999999</v>
      </c>
      <c r="Q93" s="206">
        <v>0</v>
      </c>
      <c r="R93" s="206">
        <v>0.47</v>
      </c>
      <c r="S93" s="206">
        <v>0.28999999999999998</v>
      </c>
      <c r="T93" s="206">
        <v>0</v>
      </c>
      <c r="U93" s="206">
        <v>0.79</v>
      </c>
      <c r="V93" s="206">
        <v>0.13</v>
      </c>
      <c r="W93" s="206">
        <v>0.39</v>
      </c>
      <c r="X93" s="206">
        <v>1.66</v>
      </c>
      <c r="Y93" s="206">
        <v>0</v>
      </c>
      <c r="Z93" s="206">
        <v>1.43</v>
      </c>
      <c r="AA93" s="206">
        <v>1.02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4.57</v>
      </c>
      <c r="D94" s="206">
        <v>2.94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0.34</v>
      </c>
      <c r="L94" s="206">
        <v>91.45</v>
      </c>
      <c r="M94" s="206">
        <v>1.02</v>
      </c>
      <c r="N94" s="206">
        <v>1.32</v>
      </c>
      <c r="O94" s="206">
        <v>0</v>
      </c>
      <c r="P94" s="206">
        <v>1.1499999999999999</v>
      </c>
      <c r="Q94" s="206">
        <v>0</v>
      </c>
      <c r="R94" s="206">
        <v>0.47</v>
      </c>
      <c r="S94" s="206">
        <v>0.28999999999999998</v>
      </c>
      <c r="T94" s="206">
        <v>0</v>
      </c>
      <c r="U94" s="206">
        <v>0.79</v>
      </c>
      <c r="V94" s="206">
        <v>0.13</v>
      </c>
      <c r="W94" s="206">
        <v>0.39</v>
      </c>
      <c r="X94" s="206">
        <v>1.66</v>
      </c>
      <c r="Y94" s="206">
        <v>0</v>
      </c>
      <c r="Z94" s="206">
        <v>1.43</v>
      </c>
      <c r="AA94" s="206">
        <v>1.02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4.57</v>
      </c>
      <c r="D95" s="206">
        <v>2.94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7.38</v>
      </c>
      <c r="L95" s="206">
        <v>147.13</v>
      </c>
      <c r="M95" s="206">
        <v>1.02</v>
      </c>
      <c r="N95" s="206">
        <v>1.32</v>
      </c>
      <c r="O95" s="206">
        <v>0</v>
      </c>
      <c r="P95" s="206">
        <v>1.1499999999999999</v>
      </c>
      <c r="Q95" s="206">
        <v>0</v>
      </c>
      <c r="R95" s="206">
        <v>0.47</v>
      </c>
      <c r="S95" s="206">
        <v>0.28999999999999998</v>
      </c>
      <c r="T95" s="206">
        <v>0</v>
      </c>
      <c r="U95" s="206">
        <v>0.79</v>
      </c>
      <c r="V95" s="206">
        <v>0.13</v>
      </c>
      <c r="W95" s="206">
        <v>0.39</v>
      </c>
      <c r="X95" s="206">
        <v>1.66</v>
      </c>
      <c r="Y95" s="206">
        <v>0</v>
      </c>
      <c r="Z95" s="206">
        <v>1.43</v>
      </c>
      <c r="AA95" s="206">
        <v>1.02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4.57</v>
      </c>
      <c r="D96" s="206">
        <v>2.94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7.46</v>
      </c>
      <c r="L96" s="206">
        <v>212.09</v>
      </c>
      <c r="M96" s="206">
        <v>1.02</v>
      </c>
      <c r="N96" s="206">
        <v>1.32</v>
      </c>
      <c r="O96" s="206">
        <v>0</v>
      </c>
      <c r="P96" s="206">
        <v>1.1499999999999999</v>
      </c>
      <c r="Q96" s="206">
        <v>0</v>
      </c>
      <c r="R96" s="206">
        <v>0.47</v>
      </c>
      <c r="S96" s="206">
        <v>0.28999999999999998</v>
      </c>
      <c r="T96" s="206">
        <v>0</v>
      </c>
      <c r="U96" s="206">
        <v>0.79</v>
      </c>
      <c r="V96" s="206">
        <v>0.13</v>
      </c>
      <c r="W96" s="206">
        <v>0.39</v>
      </c>
      <c r="X96" s="206">
        <v>1.66</v>
      </c>
      <c r="Y96" s="206">
        <v>0</v>
      </c>
      <c r="Z96" s="206">
        <v>1.43</v>
      </c>
      <c r="AA96" s="206">
        <v>1.02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4.57</v>
      </c>
      <c r="D97" s="206">
        <v>2.94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7.42</v>
      </c>
      <c r="L97" s="206">
        <v>269.51</v>
      </c>
      <c r="M97" s="206">
        <v>1.02</v>
      </c>
      <c r="N97" s="206">
        <v>1.32</v>
      </c>
      <c r="O97" s="206">
        <v>0</v>
      </c>
      <c r="P97" s="206">
        <v>1.1499999999999999</v>
      </c>
      <c r="Q97" s="206">
        <v>6.63</v>
      </c>
      <c r="R97" s="206">
        <v>0.47</v>
      </c>
      <c r="S97" s="206">
        <v>0.28999999999999998</v>
      </c>
      <c r="T97" s="206">
        <v>0</v>
      </c>
      <c r="U97" s="206">
        <v>0.79</v>
      </c>
      <c r="V97" s="206">
        <v>0.13</v>
      </c>
      <c r="W97" s="206">
        <v>0.39</v>
      </c>
      <c r="X97" s="206">
        <v>1.66</v>
      </c>
      <c r="Y97" s="206">
        <v>0</v>
      </c>
      <c r="Z97" s="206">
        <v>1.43</v>
      </c>
      <c r="AA97" s="206">
        <v>1.02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4.57</v>
      </c>
      <c r="D98" s="206">
        <v>2.94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7.42</v>
      </c>
      <c r="L98" s="206">
        <v>269.51</v>
      </c>
      <c r="M98" s="206">
        <v>1.02</v>
      </c>
      <c r="N98" s="206">
        <v>1.32</v>
      </c>
      <c r="O98" s="206">
        <v>0</v>
      </c>
      <c r="P98" s="206">
        <v>1.1499999999999999</v>
      </c>
      <c r="Q98" s="206">
        <v>6.63</v>
      </c>
      <c r="R98" s="206">
        <v>0.47</v>
      </c>
      <c r="S98" s="206">
        <v>0.28999999999999998</v>
      </c>
      <c r="T98" s="206">
        <v>0</v>
      </c>
      <c r="U98" s="206">
        <v>0.79</v>
      </c>
      <c r="V98" s="206">
        <v>0.13</v>
      </c>
      <c r="W98" s="206">
        <v>0.39</v>
      </c>
      <c r="X98" s="206">
        <v>1.66</v>
      </c>
      <c r="Y98" s="206">
        <v>0</v>
      </c>
      <c r="Z98" s="206">
        <v>1.43</v>
      </c>
      <c r="AA98" s="206">
        <v>1.02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0.13858000000000001</v>
      </c>
      <c r="D99">
        <f t="shared" si="0"/>
        <v>6.0079999999999967E-2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7.3487499999999858E-2</v>
      </c>
      <c r="L99">
        <f t="shared" si="0"/>
        <v>4.5603575000000012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2.7600000000000045E-2</v>
      </c>
      <c r="Q99">
        <f t="shared" si="0"/>
        <v>4.7062499999999986E-2</v>
      </c>
      <c r="R99">
        <f t="shared" si="0"/>
        <v>7.2955000000000228E-2</v>
      </c>
      <c r="S99">
        <f t="shared" si="0"/>
        <v>6.0354999999999943E-2</v>
      </c>
      <c r="T99">
        <f t="shared" si="0"/>
        <v>0</v>
      </c>
      <c r="U99">
        <f t="shared" si="0"/>
        <v>1.8960000000000008E-2</v>
      </c>
      <c r="V99">
        <f t="shared" si="0"/>
        <v>2.8132499999999915E-2</v>
      </c>
      <c r="W99">
        <f t="shared" si="0"/>
        <v>7.2004999999999778E-2</v>
      </c>
      <c r="X99">
        <f t="shared" si="0"/>
        <v>0.29511750000000064</v>
      </c>
      <c r="Y99">
        <f t="shared" si="0"/>
        <v>0</v>
      </c>
      <c r="Z99">
        <f t="shared" si="0"/>
        <v>0.2633724999999999</v>
      </c>
      <c r="AA99">
        <f t="shared" si="0"/>
        <v>0.19493999999999981</v>
      </c>
      <c r="AB99">
        <f t="shared" si="0"/>
        <v>0</v>
      </c>
      <c r="AC99">
        <f t="shared" si="0"/>
        <v>-3.8625000000000066E-3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-21.167999999999999</v>
      </c>
      <c r="D3" s="124">
        <v>0</v>
      </c>
      <c r="E3" s="124">
        <v>0</v>
      </c>
      <c r="F3" s="124">
        <v>-28.832000000000001</v>
      </c>
      <c r="G3" s="124">
        <v>-50</v>
      </c>
      <c r="H3" s="118"/>
      <c r="I3" s="33">
        <v>1</v>
      </c>
      <c r="J3" s="124">
        <v>21.167999999999999</v>
      </c>
      <c r="K3" s="124">
        <v>0</v>
      </c>
      <c r="L3" s="124">
        <v>0</v>
      </c>
      <c r="M3" s="124">
        <v>0</v>
      </c>
      <c r="N3" s="124">
        <v>21.167999999999999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28.832000000000001</v>
      </c>
      <c r="AF3" s="124">
        <v>0</v>
      </c>
      <c r="AG3" s="124">
        <v>0</v>
      </c>
      <c r="AH3" s="124">
        <v>0</v>
      </c>
      <c r="AI3" s="124">
        <v>28.832000000000001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21.167999999999999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-21.167999999999999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28.832000000000001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-28.832000000000001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211.68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211.68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288.32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288.32</v>
      </c>
      <c r="DF3" s="123">
        <f>AR3+AU3+BB3+BI3+BP3</f>
        <v>50</v>
      </c>
      <c r="DG3" s="123">
        <f>AY3+AN3+BC3+BJ3+BQ3</f>
        <v>-21.167999999999999</v>
      </c>
      <c r="DH3" s="123">
        <f>BF3+AO3+AV3+BK3+BR3</f>
        <v>0</v>
      </c>
      <c r="DI3" s="123">
        <f>BM3+BS3+BD3+AW3+AP3</f>
        <v>0</v>
      </c>
      <c r="DJ3" s="123">
        <f>BT3+BL3+BE3+AX3+AQ3</f>
        <v>-28.832000000000001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-13.971</v>
      </c>
      <c r="D4" s="124">
        <v>0</v>
      </c>
      <c r="E4" s="124">
        <v>0</v>
      </c>
      <c r="F4" s="124">
        <v>-19.029</v>
      </c>
      <c r="G4" s="124">
        <v>-33</v>
      </c>
      <c r="H4" s="118"/>
      <c r="I4" s="33">
        <v>2</v>
      </c>
      <c r="J4" s="124">
        <v>13.971</v>
      </c>
      <c r="K4" s="124">
        <v>0</v>
      </c>
      <c r="L4" s="124">
        <v>0</v>
      </c>
      <c r="M4" s="124">
        <v>0</v>
      </c>
      <c r="N4" s="124">
        <v>13.971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19.029</v>
      </c>
      <c r="AF4" s="124">
        <v>0</v>
      </c>
      <c r="AG4" s="124">
        <v>0</v>
      </c>
      <c r="AH4" s="124">
        <v>0</v>
      </c>
      <c r="AI4" s="124">
        <v>19.029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13.971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-13.971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19.029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-19.029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139.71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139.71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190.29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190.29</v>
      </c>
      <c r="DF4" s="123">
        <f t="shared" ref="DF4:DF67" si="31">AR4+AU4+BB4+BI4+BP4</f>
        <v>33</v>
      </c>
      <c r="DG4" s="123">
        <f t="shared" ref="DG4:DG67" si="32">AY4+AN4+BC4+BJ4+BQ4</f>
        <v>-13.971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-19.029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-8.0440000000000005</v>
      </c>
      <c r="D5" s="124">
        <v>0</v>
      </c>
      <c r="E5" s="124">
        <v>0</v>
      </c>
      <c r="F5" s="124">
        <v>-10.956</v>
      </c>
      <c r="G5" s="124">
        <v>-19</v>
      </c>
      <c r="H5" s="118"/>
      <c r="I5" s="33">
        <v>3</v>
      </c>
      <c r="J5" s="124">
        <v>8.0440000000000005</v>
      </c>
      <c r="K5" s="124">
        <v>0</v>
      </c>
      <c r="L5" s="124">
        <v>0</v>
      </c>
      <c r="M5" s="124">
        <v>0</v>
      </c>
      <c r="N5" s="124">
        <v>8.0440000000000005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10.956</v>
      </c>
      <c r="AF5" s="124">
        <v>0</v>
      </c>
      <c r="AG5" s="124">
        <v>0</v>
      </c>
      <c r="AH5" s="124">
        <v>0</v>
      </c>
      <c r="AI5" s="124">
        <v>10.956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8.0440000000000005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-8.0440000000000005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10.956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-10.956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80.44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80.44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109.56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109.56</v>
      </c>
      <c r="DF5" s="123">
        <f t="shared" si="31"/>
        <v>19</v>
      </c>
      <c r="DG5" s="123">
        <f t="shared" si="32"/>
        <v>-8.0440000000000005</v>
      </c>
      <c r="DH5" s="123">
        <f t="shared" si="33"/>
        <v>0</v>
      </c>
      <c r="DI5" s="123">
        <f t="shared" si="34"/>
        <v>0</v>
      </c>
      <c r="DJ5" s="123">
        <f t="shared" si="35"/>
        <v>-10.956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-3.387</v>
      </c>
      <c r="D6" s="124">
        <v>0</v>
      </c>
      <c r="E6" s="124">
        <v>0</v>
      </c>
      <c r="F6" s="124">
        <v>-4.6130000000000004</v>
      </c>
      <c r="G6" s="124">
        <v>-8</v>
      </c>
      <c r="H6" s="118"/>
      <c r="I6" s="33">
        <v>4</v>
      </c>
      <c r="J6" s="124">
        <v>3.387</v>
      </c>
      <c r="K6" s="124">
        <v>0</v>
      </c>
      <c r="L6" s="124">
        <v>0</v>
      </c>
      <c r="M6" s="124">
        <v>0</v>
      </c>
      <c r="N6" s="124">
        <v>3.387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4.6130000000000004</v>
      </c>
      <c r="AF6" s="124">
        <v>0</v>
      </c>
      <c r="AG6" s="124">
        <v>0</v>
      </c>
      <c r="AH6" s="124">
        <v>0</v>
      </c>
      <c r="AI6" s="124">
        <v>4.6130000000000004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3.387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-3.387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4.6130000000000004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-4.6130000000000004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33.869999999999997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33.869999999999997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46.13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46.13</v>
      </c>
      <c r="DF6" s="123">
        <f t="shared" si="31"/>
        <v>8</v>
      </c>
      <c r="DG6" s="123">
        <f t="shared" si="32"/>
        <v>-3.387</v>
      </c>
      <c r="DH6" s="123">
        <f t="shared" si="33"/>
        <v>0</v>
      </c>
      <c r="DI6" s="123">
        <f t="shared" si="34"/>
        <v>0</v>
      </c>
      <c r="DJ6" s="123">
        <f t="shared" si="35"/>
        <v>-4.6130000000000004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-4.657</v>
      </c>
      <c r="D25" s="124">
        <v>0</v>
      </c>
      <c r="E25" s="124">
        <v>0</v>
      </c>
      <c r="F25" s="124">
        <v>-6.343</v>
      </c>
      <c r="G25" s="124">
        <v>-11</v>
      </c>
      <c r="H25" s="118"/>
      <c r="I25" s="33">
        <v>23</v>
      </c>
      <c r="J25" s="124">
        <v>4.657</v>
      </c>
      <c r="K25" s="124">
        <v>0</v>
      </c>
      <c r="L25" s="124">
        <v>0</v>
      </c>
      <c r="M25" s="124">
        <v>0</v>
      </c>
      <c r="N25" s="124">
        <v>4.657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6.343</v>
      </c>
      <c r="AF25" s="124">
        <v>0</v>
      </c>
      <c r="AG25" s="124">
        <v>0</v>
      </c>
      <c r="AH25" s="124">
        <v>0</v>
      </c>
      <c r="AI25" s="124">
        <v>6.343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4.657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-4.657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6.343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-6.343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46.57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46.57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63.43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63.43</v>
      </c>
      <c r="DF25" s="123">
        <f t="shared" si="31"/>
        <v>11</v>
      </c>
      <c r="DG25" s="123">
        <f t="shared" si="32"/>
        <v>-4.657</v>
      </c>
      <c r="DH25" s="123">
        <f t="shared" si="33"/>
        <v>0</v>
      </c>
      <c r="DI25" s="123">
        <f t="shared" si="34"/>
        <v>0</v>
      </c>
      <c r="DJ25" s="123">
        <f t="shared" si="35"/>
        <v>-6.343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-19.050999999999998</v>
      </c>
      <c r="D26" s="124">
        <v>0</v>
      </c>
      <c r="E26" s="124">
        <v>0</v>
      </c>
      <c r="F26" s="124">
        <v>-25.949000000000002</v>
      </c>
      <c r="G26" s="124">
        <v>-45</v>
      </c>
      <c r="H26" s="118"/>
      <c r="I26" s="33">
        <v>24</v>
      </c>
      <c r="J26" s="124">
        <v>19.050999999999998</v>
      </c>
      <c r="K26" s="124">
        <v>0</v>
      </c>
      <c r="L26" s="124">
        <v>0</v>
      </c>
      <c r="M26" s="124">
        <v>0</v>
      </c>
      <c r="N26" s="124">
        <v>19.050999999999998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25.949000000000002</v>
      </c>
      <c r="AF26" s="124">
        <v>0</v>
      </c>
      <c r="AG26" s="124">
        <v>0</v>
      </c>
      <c r="AH26" s="124">
        <v>0</v>
      </c>
      <c r="AI26" s="124">
        <v>25.949000000000002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19.050999999999998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-19.050999999999998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25.949000000000002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-25.949000000000002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190.51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190.51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259.49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259.49</v>
      </c>
      <c r="DF26" s="123">
        <f t="shared" si="31"/>
        <v>45</v>
      </c>
      <c r="DG26" s="123">
        <f t="shared" si="32"/>
        <v>-19.050999999999998</v>
      </c>
      <c r="DH26" s="123">
        <f t="shared" si="33"/>
        <v>0</v>
      </c>
      <c r="DI26" s="123">
        <f t="shared" si="34"/>
        <v>0</v>
      </c>
      <c r="DJ26" s="123">
        <f t="shared" si="35"/>
        <v>-25.949000000000002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-55</v>
      </c>
      <c r="D27" s="124">
        <v>0</v>
      </c>
      <c r="E27" s="124">
        <v>0</v>
      </c>
      <c r="F27" s="124">
        <v>-165</v>
      </c>
      <c r="G27" s="124">
        <v>-220</v>
      </c>
      <c r="H27" s="118"/>
      <c r="I27" s="33">
        <v>25</v>
      </c>
      <c r="J27" s="124">
        <v>55</v>
      </c>
      <c r="K27" s="124">
        <v>0</v>
      </c>
      <c r="L27" s="124">
        <v>0</v>
      </c>
      <c r="M27" s="124">
        <v>0</v>
      </c>
      <c r="N27" s="124">
        <v>55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165</v>
      </c>
      <c r="AF27" s="124">
        <v>0</v>
      </c>
      <c r="AG27" s="124">
        <v>0</v>
      </c>
      <c r="AH27" s="124">
        <v>0</v>
      </c>
      <c r="AI27" s="124">
        <v>165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165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-165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1650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1650</v>
      </c>
      <c r="DF27" s="123">
        <f t="shared" si="31"/>
        <v>220</v>
      </c>
      <c r="DG27" s="123">
        <f t="shared" si="32"/>
        <v>-55</v>
      </c>
      <c r="DH27" s="123">
        <f t="shared" si="33"/>
        <v>0</v>
      </c>
      <c r="DI27" s="123">
        <f t="shared" si="34"/>
        <v>0</v>
      </c>
      <c r="DJ27" s="123">
        <f t="shared" si="35"/>
        <v>-165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-40</v>
      </c>
      <c r="D28" s="124">
        <v>0</v>
      </c>
      <c r="E28" s="124">
        <v>0</v>
      </c>
      <c r="F28" s="124">
        <v>-206</v>
      </c>
      <c r="G28" s="124">
        <v>-246</v>
      </c>
      <c r="H28" s="118"/>
      <c r="I28" s="33">
        <v>26</v>
      </c>
      <c r="J28" s="124">
        <v>40</v>
      </c>
      <c r="K28" s="124">
        <v>0</v>
      </c>
      <c r="L28" s="124">
        <v>0</v>
      </c>
      <c r="M28" s="124">
        <v>0</v>
      </c>
      <c r="N28" s="124">
        <v>40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206</v>
      </c>
      <c r="AF28" s="124">
        <v>0</v>
      </c>
      <c r="AG28" s="124">
        <v>0</v>
      </c>
      <c r="AH28" s="124">
        <v>0</v>
      </c>
      <c r="AI28" s="124">
        <v>206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206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-206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2060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2060</v>
      </c>
      <c r="DF28" s="123">
        <f t="shared" si="31"/>
        <v>246</v>
      </c>
      <c r="DG28" s="123">
        <f t="shared" si="32"/>
        <v>-40</v>
      </c>
      <c r="DH28" s="123">
        <f t="shared" si="33"/>
        <v>0</v>
      </c>
      <c r="DI28" s="123">
        <f t="shared" si="34"/>
        <v>0</v>
      </c>
      <c r="DJ28" s="123">
        <f t="shared" si="35"/>
        <v>-206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-30</v>
      </c>
      <c r="D29" s="124">
        <v>0</v>
      </c>
      <c r="E29" s="124">
        <v>0</v>
      </c>
      <c r="F29" s="124">
        <v>-200</v>
      </c>
      <c r="G29" s="124">
        <v>-230</v>
      </c>
      <c r="H29" s="118"/>
      <c r="I29" s="33">
        <v>27</v>
      </c>
      <c r="J29" s="124">
        <v>30</v>
      </c>
      <c r="K29" s="124">
        <v>0</v>
      </c>
      <c r="L29" s="124">
        <v>0</v>
      </c>
      <c r="M29" s="124">
        <v>0</v>
      </c>
      <c r="N29" s="124">
        <v>30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200</v>
      </c>
      <c r="AF29" s="124">
        <v>0</v>
      </c>
      <c r="AG29" s="124">
        <v>0</v>
      </c>
      <c r="AH29" s="124">
        <v>0</v>
      </c>
      <c r="AI29" s="124">
        <v>200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200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-200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2000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2000</v>
      </c>
      <c r="DF29" s="123">
        <f t="shared" si="31"/>
        <v>230</v>
      </c>
      <c r="DG29" s="123">
        <f t="shared" si="32"/>
        <v>-30</v>
      </c>
      <c r="DH29" s="123">
        <f t="shared" si="33"/>
        <v>0</v>
      </c>
      <c r="DI29" s="123">
        <f t="shared" si="34"/>
        <v>0</v>
      </c>
      <c r="DJ29" s="123">
        <f t="shared" si="35"/>
        <v>-200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-15</v>
      </c>
      <c r="D30" s="124">
        <v>0</v>
      </c>
      <c r="E30" s="124">
        <v>0</v>
      </c>
      <c r="F30" s="124">
        <v>-244</v>
      </c>
      <c r="G30" s="124">
        <v>-259</v>
      </c>
      <c r="H30" s="118"/>
      <c r="I30" s="33">
        <v>28</v>
      </c>
      <c r="J30" s="124">
        <v>15</v>
      </c>
      <c r="K30" s="124">
        <v>0</v>
      </c>
      <c r="L30" s="124">
        <v>0</v>
      </c>
      <c r="M30" s="124">
        <v>0</v>
      </c>
      <c r="N30" s="124">
        <v>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244</v>
      </c>
      <c r="AF30" s="124">
        <v>0</v>
      </c>
      <c r="AG30" s="124">
        <v>0</v>
      </c>
      <c r="AH30" s="124">
        <v>0</v>
      </c>
      <c r="AI30" s="124">
        <v>244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244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-244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2440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2440</v>
      </c>
      <c r="DF30" s="123">
        <f t="shared" si="31"/>
        <v>259</v>
      </c>
      <c r="DG30" s="123">
        <f t="shared" si="32"/>
        <v>-15</v>
      </c>
      <c r="DH30" s="123">
        <f t="shared" si="33"/>
        <v>0</v>
      </c>
      <c r="DI30" s="123">
        <f t="shared" si="34"/>
        <v>0</v>
      </c>
      <c r="DJ30" s="123">
        <f t="shared" si="35"/>
        <v>-244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-191</v>
      </c>
      <c r="G31" s="124">
        <v>-191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191</v>
      </c>
      <c r="AF31" s="124">
        <v>0</v>
      </c>
      <c r="AG31" s="124">
        <v>0</v>
      </c>
      <c r="AH31" s="124">
        <v>0</v>
      </c>
      <c r="AI31" s="124">
        <v>191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191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-191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1910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1910</v>
      </c>
      <c r="DF31" s="123">
        <f t="shared" si="31"/>
        <v>191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-191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-178</v>
      </c>
      <c r="G32" s="124">
        <v>-178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178</v>
      </c>
      <c r="AF32" s="124">
        <v>0</v>
      </c>
      <c r="AG32" s="124">
        <v>0</v>
      </c>
      <c r="AH32" s="124">
        <v>0</v>
      </c>
      <c r="AI32" s="124">
        <v>178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178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-178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1780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1780</v>
      </c>
      <c r="DF32" s="123">
        <f t="shared" si="31"/>
        <v>178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-178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-206</v>
      </c>
      <c r="G33" s="124">
        <v>-206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206</v>
      </c>
      <c r="AF33" s="124">
        <v>0</v>
      </c>
      <c r="AG33" s="124">
        <v>0</v>
      </c>
      <c r="AH33" s="124">
        <v>0</v>
      </c>
      <c r="AI33" s="124">
        <v>206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206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-206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2060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2060</v>
      </c>
      <c r="DF33" s="123">
        <f t="shared" si="31"/>
        <v>206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-206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-106.961</v>
      </c>
      <c r="G34" s="124">
        <v>-106.961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106.961</v>
      </c>
      <c r="AF34" s="124">
        <v>0</v>
      </c>
      <c r="AG34" s="124">
        <v>0</v>
      </c>
      <c r="AH34" s="124">
        <v>0</v>
      </c>
      <c r="AI34" s="124">
        <v>106.961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106.961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-106.961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1069.6099999999999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1069.6099999999999</v>
      </c>
      <c r="DF34" s="123">
        <f t="shared" si="31"/>
        <v>106.961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-106.961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-15</v>
      </c>
      <c r="D35" s="124">
        <v>0</v>
      </c>
      <c r="E35" s="124">
        <v>0</v>
      </c>
      <c r="F35" s="124">
        <v>-113.038</v>
      </c>
      <c r="G35" s="124">
        <v>-128.03800000000001</v>
      </c>
      <c r="H35" s="118"/>
      <c r="I35" s="33">
        <v>33</v>
      </c>
      <c r="J35" s="124">
        <v>15</v>
      </c>
      <c r="K35" s="124">
        <v>0</v>
      </c>
      <c r="L35" s="124">
        <v>0</v>
      </c>
      <c r="M35" s="124">
        <v>0</v>
      </c>
      <c r="N35" s="124">
        <v>15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113.038</v>
      </c>
      <c r="AF35" s="124">
        <v>0</v>
      </c>
      <c r="AG35" s="124">
        <v>0</v>
      </c>
      <c r="AH35" s="124">
        <v>0</v>
      </c>
      <c r="AI35" s="124">
        <v>113.038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113.038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-113.038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1130.3799999999999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1130.3799999999999</v>
      </c>
      <c r="DF35" s="123">
        <f t="shared" si="31"/>
        <v>128.03800000000001</v>
      </c>
      <c r="DG35" s="123">
        <f t="shared" si="32"/>
        <v>-15</v>
      </c>
      <c r="DH35" s="123">
        <f t="shared" si="33"/>
        <v>0</v>
      </c>
      <c r="DI35" s="123">
        <f t="shared" si="34"/>
        <v>0</v>
      </c>
      <c r="DJ35" s="123">
        <f t="shared" si="35"/>
        <v>-113.038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-15</v>
      </c>
      <c r="D36" s="124">
        <v>0</v>
      </c>
      <c r="E36" s="124">
        <v>0</v>
      </c>
      <c r="F36" s="124">
        <v>-111.084</v>
      </c>
      <c r="G36" s="124">
        <v>-126.084</v>
      </c>
      <c r="H36" s="118"/>
      <c r="I36" s="33">
        <v>34</v>
      </c>
      <c r="J36" s="124">
        <v>15</v>
      </c>
      <c r="K36" s="124">
        <v>0</v>
      </c>
      <c r="L36" s="124">
        <v>0</v>
      </c>
      <c r="M36" s="124">
        <v>0</v>
      </c>
      <c r="N36" s="124">
        <v>15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111.084</v>
      </c>
      <c r="AF36" s="124">
        <v>0</v>
      </c>
      <c r="AG36" s="124">
        <v>0</v>
      </c>
      <c r="AH36" s="124">
        <v>0</v>
      </c>
      <c r="AI36" s="124">
        <v>111.084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111.084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-111.084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1110.8400000000001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1110.8400000000001</v>
      </c>
      <c r="DF36" s="123">
        <f t="shared" si="31"/>
        <v>126.084</v>
      </c>
      <c r="DG36" s="123">
        <f t="shared" si="32"/>
        <v>-15</v>
      </c>
      <c r="DH36" s="123">
        <f t="shared" si="33"/>
        <v>0</v>
      </c>
      <c r="DI36" s="123">
        <f t="shared" si="34"/>
        <v>0</v>
      </c>
      <c r="DJ36" s="123">
        <f t="shared" si="35"/>
        <v>-111.084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-120.367</v>
      </c>
      <c r="G37" s="124">
        <v>-120.367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120.367</v>
      </c>
      <c r="AF37" s="124">
        <v>0</v>
      </c>
      <c r="AG37" s="124">
        <v>0</v>
      </c>
      <c r="AH37" s="124">
        <v>0</v>
      </c>
      <c r="AI37" s="124">
        <v>120.367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120.367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-120.367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1203.67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1203.67</v>
      </c>
      <c r="DF37" s="123">
        <f t="shared" si="31"/>
        <v>120.367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-120.367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-124.938</v>
      </c>
      <c r="G38" s="124">
        <v>-124.938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124.938</v>
      </c>
      <c r="AF38" s="124">
        <v>0</v>
      </c>
      <c r="AG38" s="124">
        <v>0</v>
      </c>
      <c r="AH38" s="124">
        <v>0</v>
      </c>
      <c r="AI38" s="124">
        <v>124.938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124.938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-124.938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1249.3800000000001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1249.3800000000001</v>
      </c>
      <c r="DF38" s="123">
        <f t="shared" si="31"/>
        <v>124.938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-124.938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-126.185</v>
      </c>
      <c r="G39" s="124">
        <v>-126.185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126.185</v>
      </c>
      <c r="AF39" s="124">
        <v>0</v>
      </c>
      <c r="AG39" s="124">
        <v>0</v>
      </c>
      <c r="AH39" s="124">
        <v>0</v>
      </c>
      <c r="AI39" s="124">
        <v>126.185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126.185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-126.185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1261.8499999999999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1261.8499999999999</v>
      </c>
      <c r="DF39" s="123">
        <f t="shared" si="31"/>
        <v>126.185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-126.185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-78.581000000000003</v>
      </c>
      <c r="G40" s="124">
        <v>-78.581000000000003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78.581000000000003</v>
      </c>
      <c r="AF40" s="124">
        <v>0</v>
      </c>
      <c r="AG40" s="124">
        <v>0</v>
      </c>
      <c r="AH40" s="124">
        <v>0</v>
      </c>
      <c r="AI40" s="124">
        <v>78.581000000000003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78.581000000000003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-78.581000000000003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785.81000000000006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785.81000000000006</v>
      </c>
      <c r="DF40" s="123">
        <f t="shared" si="31"/>
        <v>78.581000000000003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-78.581000000000003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-37.857999999999997</v>
      </c>
      <c r="G41" s="124">
        <v>-37.857999999999997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37.857999999999997</v>
      </c>
      <c r="AF41" s="124">
        <v>0</v>
      </c>
      <c r="AG41" s="124">
        <v>0</v>
      </c>
      <c r="AH41" s="124">
        <v>0</v>
      </c>
      <c r="AI41" s="124">
        <v>37.857999999999997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37.857999999999997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-37.857999999999997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378.58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378.58</v>
      </c>
      <c r="DF41" s="123">
        <f t="shared" si="31"/>
        <v>37.857999999999997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-37.857999999999997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-10.583</v>
      </c>
      <c r="G42" s="124">
        <v>-10.583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10.583</v>
      </c>
      <c r="AF42" s="124">
        <v>0</v>
      </c>
      <c r="AG42" s="124">
        <v>0</v>
      </c>
      <c r="AH42" s="124">
        <v>0</v>
      </c>
      <c r="AI42" s="124">
        <v>10.583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10.583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-10.583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105.83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105.83</v>
      </c>
      <c r="DF42" s="123">
        <f t="shared" si="31"/>
        <v>10.583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-10.583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-149.97499999999999</v>
      </c>
      <c r="G74" s="124">
        <v>-149.97499999999999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-40</v>
      </c>
      <c r="N74" s="124">
        <v>-40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149.97499999999999</v>
      </c>
      <c r="AF74" s="124">
        <v>40</v>
      </c>
      <c r="AG74" s="124">
        <v>0</v>
      </c>
      <c r="AH74" s="124">
        <v>0</v>
      </c>
      <c r="AI74" s="124">
        <v>189.97499999999999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149.97499999999999</v>
      </c>
      <c r="BQ74" s="125">
        <f t="shared" si="47"/>
        <v>40</v>
      </c>
      <c r="BR74" s="125">
        <f t="shared" si="47"/>
        <v>0</v>
      </c>
      <c r="BS74" s="125">
        <f t="shared" si="47"/>
        <v>0</v>
      </c>
      <c r="BT74" s="125">
        <f t="shared" si="48"/>
        <v>-189.97499999999999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1499.75</v>
      </c>
      <c r="DA74" s="122">
        <f t="shared" si="57"/>
        <v>400</v>
      </c>
      <c r="DB74" s="122">
        <f t="shared" si="57"/>
        <v>0</v>
      </c>
      <c r="DC74" s="122">
        <f t="shared" si="57"/>
        <v>0</v>
      </c>
      <c r="DD74" s="122">
        <f t="shared" si="58"/>
        <v>1899.75</v>
      </c>
      <c r="DF74" s="123">
        <f t="shared" si="59"/>
        <v>149.97499999999999</v>
      </c>
      <c r="DG74" s="123">
        <f t="shared" si="60"/>
        <v>40</v>
      </c>
      <c r="DH74" s="123">
        <f t="shared" si="61"/>
        <v>0</v>
      </c>
      <c r="DI74" s="123">
        <f t="shared" si="62"/>
        <v>0</v>
      </c>
      <c r="DJ74" s="123">
        <f t="shared" si="63"/>
        <v>-189.97499999999999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-145</v>
      </c>
      <c r="G75" s="124">
        <v>-145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-35</v>
      </c>
      <c r="N75" s="124">
        <v>-35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145</v>
      </c>
      <c r="AF75" s="124">
        <v>35</v>
      </c>
      <c r="AG75" s="124">
        <v>0</v>
      </c>
      <c r="AH75" s="124">
        <v>0</v>
      </c>
      <c r="AI75" s="124">
        <v>180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145</v>
      </c>
      <c r="BQ75" s="125">
        <f t="shared" si="47"/>
        <v>35</v>
      </c>
      <c r="BR75" s="125">
        <f t="shared" si="47"/>
        <v>0</v>
      </c>
      <c r="BS75" s="125">
        <f t="shared" si="47"/>
        <v>0</v>
      </c>
      <c r="BT75" s="125">
        <f t="shared" si="48"/>
        <v>-180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1450</v>
      </c>
      <c r="DA75" s="122">
        <f t="shared" si="57"/>
        <v>350</v>
      </c>
      <c r="DB75" s="122">
        <f t="shared" si="57"/>
        <v>0</v>
      </c>
      <c r="DC75" s="122">
        <f t="shared" si="57"/>
        <v>0</v>
      </c>
      <c r="DD75" s="122">
        <f t="shared" si="58"/>
        <v>1800</v>
      </c>
      <c r="DF75" s="123">
        <f t="shared" si="59"/>
        <v>145</v>
      </c>
      <c r="DG75" s="123">
        <f t="shared" si="60"/>
        <v>35</v>
      </c>
      <c r="DH75" s="123">
        <f t="shared" si="61"/>
        <v>0</v>
      </c>
      <c r="DI75" s="123">
        <f t="shared" si="62"/>
        <v>0</v>
      </c>
      <c r="DJ75" s="123">
        <f t="shared" si="63"/>
        <v>-180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-157</v>
      </c>
      <c r="G76" s="124">
        <v>-157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-35</v>
      </c>
      <c r="N76" s="124">
        <v>-35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157</v>
      </c>
      <c r="AF76" s="124">
        <v>35</v>
      </c>
      <c r="AG76" s="124">
        <v>0</v>
      </c>
      <c r="AH76" s="124">
        <v>0</v>
      </c>
      <c r="AI76" s="124">
        <v>192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157</v>
      </c>
      <c r="BQ76" s="125">
        <f t="shared" si="47"/>
        <v>35</v>
      </c>
      <c r="BR76" s="125">
        <f t="shared" si="47"/>
        <v>0</v>
      </c>
      <c r="BS76" s="125">
        <f t="shared" si="47"/>
        <v>0</v>
      </c>
      <c r="BT76" s="125">
        <f t="shared" si="48"/>
        <v>-192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1570</v>
      </c>
      <c r="DA76" s="122">
        <f t="shared" si="57"/>
        <v>350</v>
      </c>
      <c r="DB76" s="122">
        <f t="shared" si="57"/>
        <v>0</v>
      </c>
      <c r="DC76" s="122">
        <f t="shared" si="57"/>
        <v>0</v>
      </c>
      <c r="DD76" s="122">
        <f t="shared" si="58"/>
        <v>1920</v>
      </c>
      <c r="DF76" s="123">
        <f t="shared" si="59"/>
        <v>157</v>
      </c>
      <c r="DG76" s="123">
        <f t="shared" si="60"/>
        <v>35</v>
      </c>
      <c r="DH76" s="123">
        <f t="shared" si="61"/>
        <v>0</v>
      </c>
      <c r="DI76" s="123">
        <f t="shared" si="62"/>
        <v>0</v>
      </c>
      <c r="DJ76" s="123">
        <f t="shared" si="63"/>
        <v>-192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-154</v>
      </c>
      <c r="G77" s="124">
        <v>-154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-25</v>
      </c>
      <c r="N77" s="124">
        <v>-25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154</v>
      </c>
      <c r="AF77" s="124">
        <v>25</v>
      </c>
      <c r="AG77" s="124">
        <v>0</v>
      </c>
      <c r="AH77" s="124">
        <v>0</v>
      </c>
      <c r="AI77" s="124">
        <v>179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154</v>
      </c>
      <c r="BQ77" s="125">
        <f t="shared" si="47"/>
        <v>25</v>
      </c>
      <c r="BR77" s="125">
        <f t="shared" si="47"/>
        <v>0</v>
      </c>
      <c r="BS77" s="125">
        <f t="shared" si="47"/>
        <v>0</v>
      </c>
      <c r="BT77" s="125">
        <f t="shared" si="48"/>
        <v>-179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1540</v>
      </c>
      <c r="DA77" s="122">
        <f t="shared" si="57"/>
        <v>250</v>
      </c>
      <c r="DB77" s="122">
        <f t="shared" si="57"/>
        <v>0</v>
      </c>
      <c r="DC77" s="122">
        <f t="shared" si="57"/>
        <v>0</v>
      </c>
      <c r="DD77" s="122">
        <f t="shared" si="58"/>
        <v>1790</v>
      </c>
      <c r="DF77" s="123">
        <f t="shared" si="59"/>
        <v>154</v>
      </c>
      <c r="DG77" s="123">
        <f t="shared" si="60"/>
        <v>25</v>
      </c>
      <c r="DH77" s="123">
        <f t="shared" si="61"/>
        <v>0</v>
      </c>
      <c r="DI77" s="123">
        <f t="shared" si="62"/>
        <v>0</v>
      </c>
      <c r="DJ77" s="123">
        <f t="shared" si="63"/>
        <v>-179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-151.14400000000001</v>
      </c>
      <c r="G78" s="124">
        <v>-151.14400000000001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-25</v>
      </c>
      <c r="N78" s="124">
        <v>-25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151.14400000000001</v>
      </c>
      <c r="AF78" s="124">
        <v>25</v>
      </c>
      <c r="AG78" s="124">
        <v>0</v>
      </c>
      <c r="AH78" s="124">
        <v>0</v>
      </c>
      <c r="AI78" s="124">
        <v>176.14400000000001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151.14400000000001</v>
      </c>
      <c r="BQ78" s="125">
        <f t="shared" si="47"/>
        <v>25</v>
      </c>
      <c r="BR78" s="125">
        <f t="shared" si="47"/>
        <v>0</v>
      </c>
      <c r="BS78" s="125">
        <f t="shared" si="47"/>
        <v>0</v>
      </c>
      <c r="BT78" s="125">
        <f t="shared" si="48"/>
        <v>-176.14400000000001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1511.44</v>
      </c>
      <c r="DA78" s="122">
        <f t="shared" si="57"/>
        <v>250</v>
      </c>
      <c r="DB78" s="122">
        <f t="shared" si="57"/>
        <v>0</v>
      </c>
      <c r="DC78" s="122">
        <f t="shared" si="57"/>
        <v>0</v>
      </c>
      <c r="DD78" s="122">
        <f t="shared" si="58"/>
        <v>1761.44</v>
      </c>
      <c r="DF78" s="123">
        <f t="shared" si="59"/>
        <v>151.14400000000001</v>
      </c>
      <c r="DG78" s="123">
        <f t="shared" si="60"/>
        <v>25</v>
      </c>
      <c r="DH78" s="123">
        <f t="shared" si="61"/>
        <v>0</v>
      </c>
      <c r="DI78" s="123">
        <f t="shared" si="62"/>
        <v>0</v>
      </c>
      <c r="DJ78" s="123">
        <f t="shared" si="63"/>
        <v>-176.14400000000001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-166.22800000000001</v>
      </c>
      <c r="G79" s="124">
        <v>-166.22800000000001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-25</v>
      </c>
      <c r="N79" s="124">
        <v>-25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166.22800000000001</v>
      </c>
      <c r="AF79" s="124">
        <v>25</v>
      </c>
      <c r="AG79" s="124">
        <v>0</v>
      </c>
      <c r="AH79" s="124">
        <v>0</v>
      </c>
      <c r="AI79" s="124">
        <v>191.22800000000001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166.22800000000001</v>
      </c>
      <c r="BQ79" s="125">
        <f t="shared" si="47"/>
        <v>25</v>
      </c>
      <c r="BR79" s="125">
        <f t="shared" si="47"/>
        <v>0</v>
      </c>
      <c r="BS79" s="125">
        <f t="shared" si="47"/>
        <v>0</v>
      </c>
      <c r="BT79" s="125">
        <f t="shared" si="48"/>
        <v>-191.22800000000001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1662.2800000000002</v>
      </c>
      <c r="DA79" s="122">
        <f t="shared" si="57"/>
        <v>250</v>
      </c>
      <c r="DB79" s="122">
        <f t="shared" si="57"/>
        <v>0</v>
      </c>
      <c r="DC79" s="122">
        <f t="shared" si="57"/>
        <v>0</v>
      </c>
      <c r="DD79" s="122">
        <f t="shared" si="58"/>
        <v>1912.2800000000002</v>
      </c>
      <c r="DF79" s="123">
        <f t="shared" si="59"/>
        <v>166.22800000000001</v>
      </c>
      <c r="DG79" s="123">
        <f t="shared" si="60"/>
        <v>25</v>
      </c>
      <c r="DH79" s="123">
        <f t="shared" si="61"/>
        <v>0</v>
      </c>
      <c r="DI79" s="123">
        <f t="shared" si="62"/>
        <v>0</v>
      </c>
      <c r="DJ79" s="123">
        <f t="shared" si="63"/>
        <v>-191.22800000000001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-166</v>
      </c>
      <c r="G80" s="124">
        <v>-166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-15</v>
      </c>
      <c r="N80" s="124">
        <v>-15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166</v>
      </c>
      <c r="AF80" s="124">
        <v>15</v>
      </c>
      <c r="AG80" s="124">
        <v>0</v>
      </c>
      <c r="AH80" s="124">
        <v>0</v>
      </c>
      <c r="AI80" s="124">
        <v>181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166</v>
      </c>
      <c r="BQ80" s="125">
        <f t="shared" si="47"/>
        <v>15</v>
      </c>
      <c r="BR80" s="125">
        <f t="shared" si="47"/>
        <v>0</v>
      </c>
      <c r="BS80" s="125">
        <f t="shared" si="47"/>
        <v>0</v>
      </c>
      <c r="BT80" s="125">
        <f t="shared" si="48"/>
        <v>-181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1660</v>
      </c>
      <c r="DA80" s="122">
        <f t="shared" si="57"/>
        <v>150</v>
      </c>
      <c r="DB80" s="122">
        <f t="shared" si="57"/>
        <v>0</v>
      </c>
      <c r="DC80" s="122">
        <f t="shared" si="57"/>
        <v>0</v>
      </c>
      <c r="DD80" s="122">
        <f t="shared" si="58"/>
        <v>1810</v>
      </c>
      <c r="DF80" s="123">
        <f t="shared" si="59"/>
        <v>166</v>
      </c>
      <c r="DG80" s="123">
        <f t="shared" si="60"/>
        <v>15</v>
      </c>
      <c r="DH80" s="123">
        <f t="shared" si="61"/>
        <v>0</v>
      </c>
      <c r="DI80" s="123">
        <f t="shared" si="62"/>
        <v>0</v>
      </c>
      <c r="DJ80" s="123">
        <f t="shared" si="63"/>
        <v>-181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-182.721</v>
      </c>
      <c r="G81" s="124">
        <v>-182.721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-15</v>
      </c>
      <c r="N81" s="124">
        <v>-15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182.721</v>
      </c>
      <c r="AF81" s="124">
        <v>15</v>
      </c>
      <c r="AG81" s="124">
        <v>0</v>
      </c>
      <c r="AH81" s="124">
        <v>0</v>
      </c>
      <c r="AI81" s="124">
        <v>197.721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182.721</v>
      </c>
      <c r="BQ81" s="125">
        <f t="shared" si="47"/>
        <v>15</v>
      </c>
      <c r="BR81" s="125">
        <f t="shared" si="47"/>
        <v>0</v>
      </c>
      <c r="BS81" s="125">
        <f t="shared" si="47"/>
        <v>0</v>
      </c>
      <c r="BT81" s="125">
        <f t="shared" si="48"/>
        <v>-197.721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1827.21</v>
      </c>
      <c r="DA81" s="122">
        <f t="shared" si="57"/>
        <v>150</v>
      </c>
      <c r="DB81" s="122">
        <f t="shared" si="57"/>
        <v>0</v>
      </c>
      <c r="DC81" s="122">
        <f t="shared" si="57"/>
        <v>0</v>
      </c>
      <c r="DD81" s="122">
        <f t="shared" si="58"/>
        <v>1977.21</v>
      </c>
      <c r="DF81" s="123">
        <f t="shared" si="59"/>
        <v>182.721</v>
      </c>
      <c r="DG81" s="123">
        <f t="shared" si="60"/>
        <v>15</v>
      </c>
      <c r="DH81" s="123">
        <f t="shared" si="61"/>
        <v>0</v>
      </c>
      <c r="DI81" s="123">
        <f t="shared" si="62"/>
        <v>0</v>
      </c>
      <c r="DJ81" s="123">
        <f t="shared" si="63"/>
        <v>-197.721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-200.577</v>
      </c>
      <c r="G82" s="124">
        <v>-200.577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</v>
      </c>
      <c r="N82" s="124">
        <v>-10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200.577</v>
      </c>
      <c r="AF82" s="124">
        <v>10</v>
      </c>
      <c r="AG82" s="124">
        <v>0</v>
      </c>
      <c r="AH82" s="124">
        <v>0</v>
      </c>
      <c r="AI82" s="124">
        <v>210.577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200.577</v>
      </c>
      <c r="BQ82" s="125">
        <f t="shared" si="47"/>
        <v>10</v>
      </c>
      <c r="BR82" s="125">
        <f t="shared" si="47"/>
        <v>0</v>
      </c>
      <c r="BS82" s="125">
        <f t="shared" si="47"/>
        <v>0</v>
      </c>
      <c r="BT82" s="125">
        <f t="shared" si="48"/>
        <v>-210.577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2005.77</v>
      </c>
      <c r="DA82" s="122">
        <f t="shared" si="57"/>
        <v>100</v>
      </c>
      <c r="DB82" s="122">
        <f t="shared" si="57"/>
        <v>0</v>
      </c>
      <c r="DC82" s="122">
        <f t="shared" si="57"/>
        <v>0</v>
      </c>
      <c r="DD82" s="122">
        <f t="shared" si="58"/>
        <v>2105.77</v>
      </c>
      <c r="DF82" s="123">
        <f t="shared" si="59"/>
        <v>200.577</v>
      </c>
      <c r="DG82" s="123">
        <f t="shared" si="60"/>
        <v>10</v>
      </c>
      <c r="DH82" s="123">
        <f t="shared" si="61"/>
        <v>0</v>
      </c>
      <c r="DI82" s="123">
        <f t="shared" si="62"/>
        <v>0</v>
      </c>
      <c r="DJ82" s="123">
        <f t="shared" si="63"/>
        <v>-210.577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-221.81299999999999</v>
      </c>
      <c r="G83" s="124">
        <v>-221.81299999999999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-10</v>
      </c>
      <c r="N83" s="124">
        <v>-10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221.81299999999999</v>
      </c>
      <c r="AF83" s="124">
        <v>10</v>
      </c>
      <c r="AG83" s="124">
        <v>0</v>
      </c>
      <c r="AH83" s="124">
        <v>0</v>
      </c>
      <c r="AI83" s="124">
        <v>231.81299999999999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221.81299999999999</v>
      </c>
      <c r="BQ83" s="125">
        <f t="shared" si="47"/>
        <v>10</v>
      </c>
      <c r="BR83" s="125">
        <f t="shared" si="47"/>
        <v>0</v>
      </c>
      <c r="BS83" s="125">
        <f t="shared" si="47"/>
        <v>0</v>
      </c>
      <c r="BT83" s="125">
        <f t="shared" si="48"/>
        <v>-231.81299999999999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2218.13</v>
      </c>
      <c r="DA83" s="122">
        <f t="shared" si="57"/>
        <v>100</v>
      </c>
      <c r="DB83" s="122">
        <f t="shared" si="57"/>
        <v>0</v>
      </c>
      <c r="DC83" s="122">
        <f t="shared" si="57"/>
        <v>0</v>
      </c>
      <c r="DD83" s="122">
        <f t="shared" si="58"/>
        <v>2318.13</v>
      </c>
      <c r="DF83" s="123">
        <f t="shared" si="59"/>
        <v>221.81299999999999</v>
      </c>
      <c r="DG83" s="123">
        <f t="shared" si="60"/>
        <v>10</v>
      </c>
      <c r="DH83" s="123">
        <f t="shared" si="61"/>
        <v>0</v>
      </c>
      <c r="DI83" s="123">
        <f t="shared" si="62"/>
        <v>0</v>
      </c>
      <c r="DJ83" s="123">
        <f t="shared" si="63"/>
        <v>-231.81299999999999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-236</v>
      </c>
      <c r="G84" s="124">
        <v>-236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236</v>
      </c>
      <c r="AF84" s="124">
        <v>0</v>
      </c>
      <c r="AG84" s="124">
        <v>0</v>
      </c>
      <c r="AH84" s="124">
        <v>0</v>
      </c>
      <c r="AI84" s="124">
        <v>236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2360</v>
      </c>
      <c r="DF84" s="123">
        <f t="shared" si="59"/>
        <v>236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-236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-233</v>
      </c>
      <c r="G85" s="124">
        <v>-233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233</v>
      </c>
      <c r="AF85" s="124">
        <v>0</v>
      </c>
      <c r="AG85" s="124">
        <v>0</v>
      </c>
      <c r="AH85" s="124">
        <v>0</v>
      </c>
      <c r="AI85" s="124">
        <v>233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2330</v>
      </c>
      <c r="DF85" s="123">
        <f t="shared" si="59"/>
        <v>233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-233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-215</v>
      </c>
      <c r="G86" s="124">
        <v>-215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215</v>
      </c>
      <c r="AF86" s="124">
        <v>0</v>
      </c>
      <c r="AG86" s="124">
        <v>0</v>
      </c>
      <c r="AH86" s="124">
        <v>0</v>
      </c>
      <c r="AI86" s="124">
        <v>215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2150</v>
      </c>
      <c r="DF86" s="123">
        <f t="shared" si="59"/>
        <v>215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-278</v>
      </c>
      <c r="G87" s="124">
        <v>-278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278</v>
      </c>
      <c r="AF87" s="124">
        <v>0</v>
      </c>
      <c r="AG87" s="124">
        <v>0</v>
      </c>
      <c r="AH87" s="124">
        <v>0</v>
      </c>
      <c r="AI87" s="124">
        <v>278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278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-278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2780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2780</v>
      </c>
      <c r="DF87" s="123">
        <f t="shared" si="59"/>
        <v>278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-278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-271</v>
      </c>
      <c r="G88" s="124">
        <v>-271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271</v>
      </c>
      <c r="AF88" s="124">
        <v>0</v>
      </c>
      <c r="AG88" s="124">
        <v>0</v>
      </c>
      <c r="AH88" s="124">
        <v>0</v>
      </c>
      <c r="AI88" s="124">
        <v>271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271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-271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2710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2710</v>
      </c>
      <c r="DF88" s="123">
        <f t="shared" si="59"/>
        <v>271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-271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</v>
      </c>
      <c r="D89" s="124">
        <v>0</v>
      </c>
      <c r="E89" s="124">
        <v>0</v>
      </c>
      <c r="F89" s="124">
        <v>-243</v>
      </c>
      <c r="G89" s="124">
        <v>-248</v>
      </c>
      <c r="H89" s="118"/>
      <c r="I89" s="33">
        <v>87</v>
      </c>
      <c r="J89" s="124">
        <v>5</v>
      </c>
      <c r="K89" s="124">
        <v>0</v>
      </c>
      <c r="L89" s="124">
        <v>0</v>
      </c>
      <c r="M89" s="124">
        <v>0</v>
      </c>
      <c r="N89" s="124">
        <v>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243</v>
      </c>
      <c r="AF89" s="124">
        <v>0</v>
      </c>
      <c r="AG89" s="124">
        <v>0</v>
      </c>
      <c r="AH89" s="124">
        <v>0</v>
      </c>
      <c r="AI89" s="124">
        <v>243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243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-243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2430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2430</v>
      </c>
      <c r="DF89" s="123">
        <f t="shared" si="59"/>
        <v>248</v>
      </c>
      <c r="DG89" s="123">
        <f t="shared" si="60"/>
        <v>-5</v>
      </c>
      <c r="DH89" s="123">
        <f t="shared" si="61"/>
        <v>0</v>
      </c>
      <c r="DI89" s="123">
        <f t="shared" si="62"/>
        <v>0</v>
      </c>
      <c r="DJ89" s="123">
        <f t="shared" si="63"/>
        <v>-243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-15</v>
      </c>
      <c r="D90" s="124">
        <v>0</v>
      </c>
      <c r="E90" s="124">
        <v>0</v>
      </c>
      <c r="F90" s="124">
        <v>-212</v>
      </c>
      <c r="G90" s="124">
        <v>-227</v>
      </c>
      <c r="H90" s="118"/>
      <c r="I90" s="33">
        <v>88</v>
      </c>
      <c r="J90" s="124">
        <v>15</v>
      </c>
      <c r="K90" s="124">
        <v>0</v>
      </c>
      <c r="L90" s="124">
        <v>0</v>
      </c>
      <c r="M90" s="124">
        <v>0</v>
      </c>
      <c r="N90" s="124">
        <v>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212</v>
      </c>
      <c r="AF90" s="124">
        <v>0</v>
      </c>
      <c r="AG90" s="124">
        <v>0</v>
      </c>
      <c r="AH90" s="124">
        <v>0</v>
      </c>
      <c r="AI90" s="124">
        <v>212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212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-212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2120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2120</v>
      </c>
      <c r="DF90" s="123">
        <f t="shared" si="59"/>
        <v>227</v>
      </c>
      <c r="DG90" s="123">
        <f t="shared" si="60"/>
        <v>-15</v>
      </c>
      <c r="DH90" s="123">
        <f t="shared" si="61"/>
        <v>0</v>
      </c>
      <c r="DI90" s="123">
        <f t="shared" si="62"/>
        <v>0</v>
      </c>
      <c r="DJ90" s="123">
        <f t="shared" si="63"/>
        <v>-212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</v>
      </c>
      <c r="D91" s="124">
        <v>0</v>
      </c>
      <c r="E91" s="124">
        <v>0</v>
      </c>
      <c r="F91" s="124">
        <v>-232</v>
      </c>
      <c r="G91" s="124">
        <v>-237</v>
      </c>
      <c r="H91" s="118"/>
      <c r="I91" s="33">
        <v>89</v>
      </c>
      <c r="J91" s="124">
        <v>5</v>
      </c>
      <c r="K91" s="124">
        <v>0</v>
      </c>
      <c r="L91" s="124">
        <v>0</v>
      </c>
      <c r="M91" s="124">
        <v>0</v>
      </c>
      <c r="N91" s="124">
        <v>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232</v>
      </c>
      <c r="AF91" s="124">
        <v>0</v>
      </c>
      <c r="AG91" s="124">
        <v>0</v>
      </c>
      <c r="AH91" s="124">
        <v>0</v>
      </c>
      <c r="AI91" s="124">
        <v>232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232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-232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2320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2320</v>
      </c>
      <c r="DF91" s="123">
        <f t="shared" si="59"/>
        <v>237</v>
      </c>
      <c r="DG91" s="123">
        <f t="shared" si="60"/>
        <v>-5</v>
      </c>
      <c r="DH91" s="123">
        <f t="shared" si="61"/>
        <v>0</v>
      </c>
      <c r="DI91" s="123">
        <f t="shared" si="62"/>
        <v>0</v>
      </c>
      <c r="DJ91" s="123">
        <f t="shared" si="63"/>
        <v>-232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-15</v>
      </c>
      <c r="D92" s="124">
        <v>0</v>
      </c>
      <c r="E92" s="124">
        <v>0</v>
      </c>
      <c r="F92" s="124">
        <v>-195</v>
      </c>
      <c r="G92" s="124">
        <v>-210</v>
      </c>
      <c r="H92" s="118"/>
      <c r="I92" s="33">
        <v>90</v>
      </c>
      <c r="J92" s="124">
        <v>15</v>
      </c>
      <c r="K92" s="124">
        <v>0</v>
      </c>
      <c r="L92" s="124">
        <v>0</v>
      </c>
      <c r="M92" s="124">
        <v>0</v>
      </c>
      <c r="N92" s="124">
        <v>15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195</v>
      </c>
      <c r="AF92" s="124">
        <v>0</v>
      </c>
      <c r="AG92" s="124">
        <v>0</v>
      </c>
      <c r="AH92" s="124">
        <v>0</v>
      </c>
      <c r="AI92" s="124">
        <v>195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195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-195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1950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1950</v>
      </c>
      <c r="DF92" s="123">
        <f t="shared" si="59"/>
        <v>210</v>
      </c>
      <c r="DG92" s="123">
        <f t="shared" si="60"/>
        <v>-15</v>
      </c>
      <c r="DH92" s="123">
        <f t="shared" si="61"/>
        <v>0</v>
      </c>
      <c r="DI92" s="123">
        <f t="shared" si="62"/>
        <v>0</v>
      </c>
      <c r="DJ92" s="123">
        <f t="shared" si="63"/>
        <v>-195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-25</v>
      </c>
      <c r="D93" s="124">
        <v>0</v>
      </c>
      <c r="E93" s="124">
        <v>0</v>
      </c>
      <c r="F93" s="124">
        <v>-164</v>
      </c>
      <c r="G93" s="124">
        <v>-189</v>
      </c>
      <c r="H93" s="118"/>
      <c r="I93" s="33">
        <v>91</v>
      </c>
      <c r="J93" s="124">
        <v>25</v>
      </c>
      <c r="K93" s="124">
        <v>0</v>
      </c>
      <c r="L93" s="124">
        <v>0</v>
      </c>
      <c r="M93" s="124">
        <v>0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164</v>
      </c>
      <c r="AF93" s="124">
        <v>0</v>
      </c>
      <c r="AG93" s="124">
        <v>0</v>
      </c>
      <c r="AH93" s="124">
        <v>0</v>
      </c>
      <c r="AI93" s="124">
        <v>164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164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-164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1640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1640</v>
      </c>
      <c r="DF93" s="123">
        <f t="shared" si="59"/>
        <v>189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-164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-35</v>
      </c>
      <c r="D94" s="124">
        <v>0</v>
      </c>
      <c r="E94" s="124">
        <v>0</v>
      </c>
      <c r="F94" s="124">
        <v>-132</v>
      </c>
      <c r="G94" s="124">
        <v>-167</v>
      </c>
      <c r="H94" s="118"/>
      <c r="I94" s="33">
        <v>92</v>
      </c>
      <c r="J94" s="124">
        <v>35</v>
      </c>
      <c r="K94" s="124">
        <v>0</v>
      </c>
      <c r="L94" s="124">
        <v>0</v>
      </c>
      <c r="M94" s="124">
        <v>0</v>
      </c>
      <c r="N94" s="124">
        <v>35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132</v>
      </c>
      <c r="AF94" s="124">
        <v>0</v>
      </c>
      <c r="AG94" s="124">
        <v>0</v>
      </c>
      <c r="AH94" s="124">
        <v>0</v>
      </c>
      <c r="AI94" s="124">
        <v>132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132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-132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1320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1320</v>
      </c>
      <c r="DF94" s="123">
        <f t="shared" si="59"/>
        <v>167</v>
      </c>
      <c r="DG94" s="123">
        <f t="shared" si="60"/>
        <v>-35</v>
      </c>
      <c r="DH94" s="123">
        <f t="shared" si="61"/>
        <v>0</v>
      </c>
      <c r="DI94" s="123">
        <f t="shared" si="62"/>
        <v>0</v>
      </c>
      <c r="DJ94" s="123">
        <f t="shared" si="63"/>
        <v>-132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-40</v>
      </c>
      <c r="D95" s="124">
        <v>0</v>
      </c>
      <c r="E95" s="124">
        <v>0</v>
      </c>
      <c r="F95" s="124">
        <v>-127</v>
      </c>
      <c r="G95" s="124">
        <v>-167</v>
      </c>
      <c r="H95" s="118"/>
      <c r="I95" s="33">
        <v>93</v>
      </c>
      <c r="J95" s="124">
        <v>40</v>
      </c>
      <c r="K95" s="124">
        <v>0</v>
      </c>
      <c r="L95" s="124">
        <v>0</v>
      </c>
      <c r="M95" s="124">
        <v>0</v>
      </c>
      <c r="N95" s="124">
        <v>40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127</v>
      </c>
      <c r="AF95" s="124">
        <v>0</v>
      </c>
      <c r="AG95" s="124">
        <v>0</v>
      </c>
      <c r="AH95" s="124">
        <v>0</v>
      </c>
      <c r="AI95" s="124">
        <v>127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127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-127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1270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1270</v>
      </c>
      <c r="DF95" s="123">
        <f t="shared" si="59"/>
        <v>167</v>
      </c>
      <c r="DG95" s="123">
        <f t="shared" si="60"/>
        <v>-40</v>
      </c>
      <c r="DH95" s="123">
        <f t="shared" si="61"/>
        <v>0</v>
      </c>
      <c r="DI95" s="123">
        <f t="shared" si="62"/>
        <v>0</v>
      </c>
      <c r="DJ95" s="123">
        <f t="shared" si="63"/>
        <v>-127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-29.212</v>
      </c>
      <c r="D96" s="124">
        <v>0</v>
      </c>
      <c r="E96" s="124">
        <v>0</v>
      </c>
      <c r="F96" s="124">
        <v>-39.787999999999997</v>
      </c>
      <c r="G96" s="124">
        <v>-69</v>
      </c>
      <c r="H96" s="118"/>
      <c r="I96" s="33">
        <v>94</v>
      </c>
      <c r="J96" s="124">
        <v>29.212</v>
      </c>
      <c r="K96" s="124">
        <v>0</v>
      </c>
      <c r="L96" s="124">
        <v>0</v>
      </c>
      <c r="M96" s="124">
        <v>0</v>
      </c>
      <c r="N96" s="124">
        <v>29.212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39.787999999999997</v>
      </c>
      <c r="AF96" s="124">
        <v>0</v>
      </c>
      <c r="AG96" s="124">
        <v>0</v>
      </c>
      <c r="AH96" s="124">
        <v>0</v>
      </c>
      <c r="AI96" s="124">
        <v>39.787999999999997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29.212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-29.212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39.787999999999997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-39.787999999999997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292.12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292.12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397.88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397.88</v>
      </c>
      <c r="DF96" s="123">
        <f t="shared" si="59"/>
        <v>69</v>
      </c>
      <c r="DG96" s="123">
        <f t="shared" si="60"/>
        <v>-29.212</v>
      </c>
      <c r="DH96" s="123">
        <f t="shared" si="61"/>
        <v>0</v>
      </c>
      <c r="DI96" s="123">
        <f t="shared" si="62"/>
        <v>0</v>
      </c>
      <c r="DJ96" s="123">
        <f t="shared" si="63"/>
        <v>-39.787999999999997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-21.167999999999999</v>
      </c>
      <c r="D97" s="124">
        <v>0</v>
      </c>
      <c r="E97" s="124">
        <v>0</v>
      </c>
      <c r="F97" s="124">
        <v>-28.832000000000001</v>
      </c>
      <c r="G97" s="124">
        <v>-50</v>
      </c>
      <c r="H97" s="118"/>
      <c r="I97" s="33">
        <v>95</v>
      </c>
      <c r="J97" s="124">
        <v>21.167999999999999</v>
      </c>
      <c r="K97" s="124">
        <v>0</v>
      </c>
      <c r="L97" s="124">
        <v>0</v>
      </c>
      <c r="M97" s="124">
        <v>0</v>
      </c>
      <c r="N97" s="124">
        <v>21.167999999999999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28.832000000000001</v>
      </c>
      <c r="AF97" s="124">
        <v>0</v>
      </c>
      <c r="AG97" s="124">
        <v>0</v>
      </c>
      <c r="AH97" s="124">
        <v>0</v>
      </c>
      <c r="AI97" s="124">
        <v>28.832000000000001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21.167999999999999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-21.167999999999999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28.832000000000001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-28.832000000000001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211.68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211.68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288.32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288.32</v>
      </c>
      <c r="DF97" s="123">
        <f t="shared" si="59"/>
        <v>50</v>
      </c>
      <c r="DG97" s="123">
        <f t="shared" si="60"/>
        <v>-21.167999999999999</v>
      </c>
      <c r="DH97" s="123">
        <f t="shared" si="61"/>
        <v>0</v>
      </c>
      <c r="DI97" s="123">
        <f t="shared" si="62"/>
        <v>0</v>
      </c>
      <c r="DJ97" s="123">
        <f t="shared" si="63"/>
        <v>-28.832000000000001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-11.853999999999999</v>
      </c>
      <c r="D98" s="124">
        <v>0</v>
      </c>
      <c r="E98" s="124">
        <v>0</v>
      </c>
      <c r="F98" s="124">
        <v>-16.146000000000001</v>
      </c>
      <c r="G98" s="124">
        <v>-28</v>
      </c>
      <c r="H98" s="118"/>
      <c r="I98" s="33">
        <v>96</v>
      </c>
      <c r="J98" s="124">
        <v>11.853999999999999</v>
      </c>
      <c r="K98" s="124">
        <v>0</v>
      </c>
      <c r="L98" s="124">
        <v>0</v>
      </c>
      <c r="M98" s="124">
        <v>0</v>
      </c>
      <c r="N98" s="124">
        <v>11.853999999999999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16.146000000000001</v>
      </c>
      <c r="AF98" s="124">
        <v>0</v>
      </c>
      <c r="AG98" s="124">
        <v>0</v>
      </c>
      <c r="AH98" s="124">
        <v>0</v>
      </c>
      <c r="AI98" s="124">
        <v>16.146000000000001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11.853999999999999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-11.853999999999999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16.146000000000001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-16.146000000000001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2988.1800280000002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2988.1800280000002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4070.1159720000005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4070.1159720000005</v>
      </c>
      <c r="DF98" s="123">
        <f t="shared" si="59"/>
        <v>28</v>
      </c>
      <c r="DG98" s="123">
        <f t="shared" si="60"/>
        <v>-11.853999999999999</v>
      </c>
      <c r="DH98" s="123">
        <f t="shared" si="61"/>
        <v>0</v>
      </c>
      <c r="DI98" s="123">
        <f t="shared" si="62"/>
        <v>0</v>
      </c>
      <c r="DJ98" s="123">
        <f t="shared" si="63"/>
        <v>-16.146000000000001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0.110628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-0.110628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1.6581352499999999</v>
      </c>
      <c r="BQ99" s="129">
        <f t="shared" ref="BQ99:BT99" si="68">SUM(BQ3:BQ98)/4000</f>
        <v>5.8749999999999997E-2</v>
      </c>
      <c r="BR99" s="129">
        <f t="shared" si="68"/>
        <v>0</v>
      </c>
      <c r="BS99" s="129">
        <f t="shared" si="68"/>
        <v>0</v>
      </c>
      <c r="BT99" s="129">
        <f t="shared" si="68"/>
        <v>-1.71688525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0.18236900070000001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0.18236900070000001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1.7558516492999998</v>
      </c>
      <c r="DA99" s="131">
        <f t="shared" ref="DA99:DD99" si="73">SUM(DA3:DA98)/40000</f>
        <v>5.8749999999999997E-2</v>
      </c>
      <c r="DB99" s="131">
        <f t="shared" si="73"/>
        <v>0</v>
      </c>
      <c r="DC99" s="131">
        <f t="shared" si="73"/>
        <v>0</v>
      </c>
      <c r="DD99" s="131">
        <f t="shared" si="73"/>
        <v>1.8146016493000003</v>
      </c>
      <c r="DE99" s="128"/>
      <c r="DF99" s="123">
        <f t="shared" si="59"/>
        <v>1.7687632499999999</v>
      </c>
      <c r="DG99" s="123">
        <f t="shared" si="60"/>
        <v>-5.1878000000000007E-2</v>
      </c>
      <c r="DH99" s="123">
        <f t="shared" si="61"/>
        <v>0</v>
      </c>
      <c r="DI99" s="123">
        <f t="shared" si="62"/>
        <v>0</v>
      </c>
      <c r="DJ99" s="123">
        <f t="shared" si="63"/>
        <v>-1.71688525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45005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45005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45005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27.3</v>
      </c>
      <c r="C3" s="207">
        <v>27.3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27.3</v>
      </c>
      <c r="C4" s="207">
        <v>27.3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27.3</v>
      </c>
      <c r="C5" s="207">
        <v>27.3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27.3</v>
      </c>
      <c r="C6" s="207">
        <v>27.3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27.3</v>
      </c>
      <c r="C7" s="207">
        <v>27.3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27.3</v>
      </c>
      <c r="C8" s="207">
        <v>27.3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27.3</v>
      </c>
      <c r="C9" s="207">
        <v>27.3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27.3</v>
      </c>
      <c r="C10" s="207">
        <v>27.3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27.3</v>
      </c>
      <c r="C11" s="207">
        <v>27.3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27.3</v>
      </c>
      <c r="C12" s="207">
        <v>27.3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27.3</v>
      </c>
      <c r="C13" s="207">
        <v>27.3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27.3</v>
      </c>
      <c r="C14" s="207">
        <v>27.3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27.3</v>
      </c>
      <c r="C15" s="207">
        <v>27.3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27.3</v>
      </c>
      <c r="C16" s="207">
        <v>27.3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27.3</v>
      </c>
      <c r="C17" s="207">
        <v>27.3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27.3</v>
      </c>
      <c r="C18" s="207">
        <v>27.3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27.3</v>
      </c>
      <c r="C19" s="207">
        <v>27.3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27.3</v>
      </c>
      <c r="C20" s="207">
        <v>27.3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27.3</v>
      </c>
      <c r="C21" s="207">
        <v>27.3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27.3</v>
      </c>
      <c r="C22" s="207">
        <v>27.3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27.3</v>
      </c>
      <c r="C23" s="207">
        <v>27.3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27.3</v>
      </c>
      <c r="C24" s="207">
        <v>27.3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27.3</v>
      </c>
      <c r="C25" s="207">
        <v>27.3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27.3</v>
      </c>
      <c r="C26" s="207">
        <v>27.3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27.3</v>
      </c>
      <c r="C27" s="207">
        <v>27.3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27.3</v>
      </c>
      <c r="C28" s="207">
        <v>27.3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27.3</v>
      </c>
      <c r="C29" s="207">
        <v>27.3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27.3</v>
      </c>
      <c r="C30" s="207">
        <v>27.3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27.3</v>
      </c>
      <c r="C31" s="207">
        <v>27.3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27.3</v>
      </c>
      <c r="C32" s="207">
        <v>27.3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27.3</v>
      </c>
      <c r="C33" s="207">
        <v>27.3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27.3</v>
      </c>
      <c r="C34" s="207">
        <v>27.3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27.3</v>
      </c>
      <c r="C35" s="207">
        <v>27.3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27.3</v>
      </c>
      <c r="C36" s="207">
        <v>27.3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27.3</v>
      </c>
      <c r="C37" s="207">
        <v>27.3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27.3</v>
      </c>
      <c r="C43" s="207">
        <v>27.3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27.3</v>
      </c>
      <c r="C44" s="207">
        <v>27.3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27.3</v>
      </c>
      <c r="C45" s="207">
        <v>27.3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27.3</v>
      </c>
      <c r="C46" s="207">
        <v>27.3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27.3</v>
      </c>
      <c r="C47" s="207">
        <v>27.3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27.3</v>
      </c>
      <c r="C48" s="207">
        <v>27.3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27.3</v>
      </c>
      <c r="C49" s="207">
        <v>27.3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27.3</v>
      </c>
      <c r="C50" s="207">
        <v>27.3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27.3</v>
      </c>
      <c r="C51" s="207">
        <v>27.3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27.3</v>
      </c>
      <c r="C52" s="207">
        <v>27.3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27.3</v>
      </c>
      <c r="C53" s="207">
        <v>27.3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27.3</v>
      </c>
      <c r="C54" s="207">
        <v>27.3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27.3</v>
      </c>
      <c r="C55" s="207">
        <v>27.3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27.3</v>
      </c>
      <c r="C56" s="207">
        <v>27.3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27.3</v>
      </c>
      <c r="C57" s="207">
        <v>27.3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27.3</v>
      </c>
      <c r="C58" s="207">
        <v>27.3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27.3</v>
      </c>
      <c r="C59" s="207">
        <v>27.3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27.3</v>
      </c>
      <c r="C60" s="207">
        <v>27.3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27.3</v>
      </c>
      <c r="C61" s="207">
        <v>27.3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27.3</v>
      </c>
      <c r="C62" s="207">
        <v>27.3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27.3</v>
      </c>
      <c r="C63" s="207">
        <v>27.3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27.3</v>
      </c>
      <c r="C64" s="207">
        <v>27.3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27.3</v>
      </c>
      <c r="C65" s="207">
        <v>27.3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27.3</v>
      </c>
      <c r="C66" s="207">
        <v>27.3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27.3</v>
      </c>
      <c r="C67" s="207">
        <v>27.3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27.3</v>
      </c>
      <c r="C68" s="207">
        <v>27.3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27.3</v>
      </c>
      <c r="C69" s="207">
        <v>27.3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27.3</v>
      </c>
      <c r="C70" s="207">
        <v>27.3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27.3</v>
      </c>
      <c r="C71" s="207">
        <v>27.3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27.3</v>
      </c>
      <c r="C72" s="207">
        <v>27.3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27.3</v>
      </c>
      <c r="C73" s="207">
        <v>27.3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27.3</v>
      </c>
      <c r="C74" s="207">
        <v>27.3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27.3</v>
      </c>
      <c r="C75" s="207">
        <v>27.3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27.3</v>
      </c>
      <c r="C76" s="207">
        <v>27.3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27.3</v>
      </c>
      <c r="C77" s="207">
        <v>27.3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27.3</v>
      </c>
      <c r="C78" s="207">
        <v>27.3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27.3</v>
      </c>
      <c r="C79" s="207">
        <v>27.3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27.3</v>
      </c>
      <c r="C80" s="207">
        <v>27.3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27.3</v>
      </c>
      <c r="C81" s="207">
        <v>27.3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27.3</v>
      </c>
      <c r="C82" s="207">
        <v>27.3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27.3</v>
      </c>
      <c r="C83" s="207">
        <v>27.3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27.3</v>
      </c>
      <c r="C84" s="207">
        <v>27.3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27.3</v>
      </c>
      <c r="C85" s="207">
        <v>27.3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27.3</v>
      </c>
      <c r="C86" s="207">
        <v>27.3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27.3</v>
      </c>
      <c r="C87" s="207">
        <v>27.3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27.3</v>
      </c>
      <c r="C88" s="207">
        <v>27.3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27.3</v>
      </c>
      <c r="C89" s="207">
        <v>27.3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27.3</v>
      </c>
      <c r="C90" s="207">
        <v>27.3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27.3</v>
      </c>
      <c r="C91" s="207">
        <v>27.3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27.3</v>
      </c>
      <c r="C92" s="207">
        <v>27.3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27.3</v>
      </c>
      <c r="C93" s="207">
        <v>27.3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27.3</v>
      </c>
      <c r="C94" s="207">
        <v>27.3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27.3</v>
      </c>
      <c r="C95" s="207">
        <v>27.3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27.3</v>
      </c>
      <c r="C96" s="207">
        <v>27.3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27.3</v>
      </c>
      <c r="C97" s="207">
        <v>27.3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27.3</v>
      </c>
      <c r="C98" s="207">
        <v>27.3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0.65520000000000034</v>
      </c>
      <c r="C99" s="22">
        <f t="shared" si="19"/>
        <v>0.65520000000000034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45005</v>
      </c>
      <c r="U2" s="115" t="s">
        <v>231</v>
      </c>
      <c r="V2" s="115" t="s">
        <v>230</v>
      </c>
      <c r="W2" s="30" t="s">
        <v>262</v>
      </c>
      <c r="X2" t="s">
        <v>360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-168</v>
      </c>
      <c r="Q3" s="95">
        <v>0</v>
      </c>
      <c r="R3" s="95">
        <v>0</v>
      </c>
      <c r="S3" s="114">
        <v>0</v>
      </c>
      <c r="U3" s="115">
        <v>0</v>
      </c>
      <c r="V3" s="116">
        <v>-168</v>
      </c>
      <c r="W3">
        <v>0</v>
      </c>
      <c r="X3">
        <v>0</v>
      </c>
      <c r="Y3">
        <v>-168</v>
      </c>
    </row>
    <row r="4" spans="1:25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-86</v>
      </c>
      <c r="Q4" s="88">
        <v>0</v>
      </c>
      <c r="R4" s="88">
        <v>0</v>
      </c>
      <c r="S4" s="116">
        <v>0</v>
      </c>
      <c r="U4" s="115">
        <v>0</v>
      </c>
      <c r="V4" s="116">
        <v>-86</v>
      </c>
      <c r="W4">
        <v>0</v>
      </c>
      <c r="X4">
        <v>0</v>
      </c>
      <c r="Y4">
        <v>-86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-105</v>
      </c>
      <c r="Q5" s="88">
        <v>0</v>
      </c>
      <c r="R5" s="88">
        <v>0</v>
      </c>
      <c r="S5" s="116">
        <v>0</v>
      </c>
      <c r="U5" s="115">
        <v>0</v>
      </c>
      <c r="V5" s="116">
        <v>-105</v>
      </c>
      <c r="W5">
        <v>0</v>
      </c>
      <c r="X5">
        <v>0</v>
      </c>
      <c r="Y5">
        <v>-105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-121</v>
      </c>
      <c r="Q6" s="88">
        <v>0</v>
      </c>
      <c r="R6" s="88">
        <v>0</v>
      </c>
      <c r="S6" s="116">
        <v>0</v>
      </c>
      <c r="U6" s="115">
        <v>0</v>
      </c>
      <c r="V6" s="116">
        <v>-121</v>
      </c>
      <c r="W6">
        <v>0</v>
      </c>
      <c r="X6">
        <v>0</v>
      </c>
      <c r="Y6">
        <v>-121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-5</v>
      </c>
      <c r="Q7" s="88">
        <v>0</v>
      </c>
      <c r="R7" s="88">
        <v>0</v>
      </c>
      <c r="S7" s="116">
        <v>0</v>
      </c>
      <c r="U7" s="115">
        <v>0</v>
      </c>
      <c r="V7" s="116">
        <v>-5</v>
      </c>
      <c r="W7">
        <v>0</v>
      </c>
      <c r="X7">
        <v>0</v>
      </c>
      <c r="Y7">
        <v>-5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-13</v>
      </c>
      <c r="Q8" s="88">
        <v>0</v>
      </c>
      <c r="R8" s="88">
        <v>0</v>
      </c>
      <c r="S8" s="116">
        <v>0</v>
      </c>
      <c r="U8" s="115">
        <v>0</v>
      </c>
      <c r="V8" s="116">
        <v>-13</v>
      </c>
      <c r="W8">
        <v>0</v>
      </c>
      <c r="X8">
        <v>0</v>
      </c>
      <c r="Y8">
        <v>-13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-21</v>
      </c>
      <c r="Q9" s="88">
        <v>0</v>
      </c>
      <c r="R9" s="88">
        <v>0</v>
      </c>
      <c r="S9" s="116">
        <v>0</v>
      </c>
      <c r="U9" s="115">
        <v>0</v>
      </c>
      <c r="V9" s="116">
        <v>-21</v>
      </c>
      <c r="W9">
        <v>0</v>
      </c>
      <c r="X9">
        <v>0</v>
      </c>
      <c r="Y9">
        <v>-21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-27</v>
      </c>
      <c r="Q10" s="88">
        <v>0</v>
      </c>
      <c r="R10" s="88">
        <v>0</v>
      </c>
      <c r="S10" s="116">
        <v>0</v>
      </c>
      <c r="U10" s="115">
        <v>0</v>
      </c>
      <c r="V10" s="116">
        <v>-27</v>
      </c>
      <c r="W10">
        <v>0</v>
      </c>
      <c r="X10">
        <v>0</v>
      </c>
      <c r="Y10">
        <v>-27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-29</v>
      </c>
      <c r="Q11" s="88">
        <v>0</v>
      </c>
      <c r="R11" s="88">
        <v>0</v>
      </c>
      <c r="S11" s="116">
        <v>0</v>
      </c>
      <c r="U11" s="115">
        <v>0</v>
      </c>
      <c r="V11" s="116">
        <v>-29</v>
      </c>
      <c r="W11">
        <v>0</v>
      </c>
      <c r="X11">
        <v>0</v>
      </c>
      <c r="Y11">
        <v>-29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-33</v>
      </c>
      <c r="Q12" s="88">
        <v>0</v>
      </c>
      <c r="R12" s="88">
        <v>0</v>
      </c>
      <c r="S12" s="116">
        <v>0</v>
      </c>
      <c r="U12" s="115">
        <v>0</v>
      </c>
      <c r="V12" s="116">
        <v>-33</v>
      </c>
      <c r="W12">
        <v>0</v>
      </c>
      <c r="X12">
        <v>0</v>
      </c>
      <c r="Y12">
        <v>-33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-38</v>
      </c>
      <c r="Q13" s="88">
        <v>0</v>
      </c>
      <c r="R13" s="88">
        <v>0</v>
      </c>
      <c r="S13" s="116">
        <v>0</v>
      </c>
      <c r="U13" s="115">
        <v>0</v>
      </c>
      <c r="V13" s="116">
        <v>-38</v>
      </c>
      <c r="W13">
        <v>0</v>
      </c>
      <c r="X13">
        <v>0</v>
      </c>
      <c r="Y13">
        <v>-38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-42</v>
      </c>
      <c r="Q14" s="88">
        <v>0</v>
      </c>
      <c r="R14" s="88">
        <v>0</v>
      </c>
      <c r="S14" s="116">
        <v>0</v>
      </c>
      <c r="U14" s="115">
        <v>0</v>
      </c>
      <c r="V14" s="116">
        <v>-42</v>
      </c>
      <c r="W14">
        <v>0</v>
      </c>
      <c r="X14">
        <v>0</v>
      </c>
      <c r="Y14">
        <v>-42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-46</v>
      </c>
      <c r="Q15" s="88">
        <v>0</v>
      </c>
      <c r="R15" s="88">
        <v>0</v>
      </c>
      <c r="S15" s="116">
        <v>0</v>
      </c>
      <c r="U15" s="115">
        <v>0</v>
      </c>
      <c r="V15" s="116">
        <v>-46</v>
      </c>
      <c r="W15">
        <v>0</v>
      </c>
      <c r="X15">
        <v>0</v>
      </c>
      <c r="Y15">
        <v>-46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-46</v>
      </c>
      <c r="Q16" s="88">
        <v>0</v>
      </c>
      <c r="R16" s="88">
        <v>0</v>
      </c>
      <c r="S16" s="116">
        <v>0</v>
      </c>
      <c r="U16" s="115">
        <v>0</v>
      </c>
      <c r="V16" s="116">
        <v>-46</v>
      </c>
      <c r="W16">
        <v>0</v>
      </c>
      <c r="X16">
        <v>0</v>
      </c>
      <c r="Y16">
        <v>-46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-45</v>
      </c>
      <c r="Q17" s="88">
        <v>0</v>
      </c>
      <c r="R17" s="88">
        <v>0</v>
      </c>
      <c r="S17" s="116">
        <v>0</v>
      </c>
      <c r="U17" s="115">
        <v>0</v>
      </c>
      <c r="V17" s="116">
        <v>-45</v>
      </c>
      <c r="W17">
        <v>0</v>
      </c>
      <c r="X17">
        <v>0</v>
      </c>
      <c r="Y17">
        <v>-45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-42</v>
      </c>
      <c r="Q18" s="88">
        <v>0</v>
      </c>
      <c r="R18" s="88">
        <v>0</v>
      </c>
      <c r="S18" s="116">
        <v>0</v>
      </c>
      <c r="U18" s="115">
        <v>0</v>
      </c>
      <c r="V18" s="116">
        <v>-42</v>
      </c>
      <c r="W18">
        <v>0</v>
      </c>
      <c r="X18">
        <v>0</v>
      </c>
      <c r="Y18">
        <v>-42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-37</v>
      </c>
      <c r="Q19" s="88">
        <v>0</v>
      </c>
      <c r="R19" s="88">
        <v>0</v>
      </c>
      <c r="S19" s="116">
        <v>0</v>
      </c>
      <c r="U19" s="115">
        <v>0</v>
      </c>
      <c r="V19" s="116">
        <v>-37</v>
      </c>
      <c r="W19">
        <v>0</v>
      </c>
      <c r="X19">
        <v>0</v>
      </c>
      <c r="Y19">
        <v>-37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-35</v>
      </c>
      <c r="Q20" s="88">
        <v>0</v>
      </c>
      <c r="R20" s="88">
        <v>0</v>
      </c>
      <c r="S20" s="116">
        <v>0</v>
      </c>
      <c r="U20" s="115">
        <v>0</v>
      </c>
      <c r="V20" s="116">
        <v>-35</v>
      </c>
      <c r="W20">
        <v>0</v>
      </c>
      <c r="X20">
        <v>0</v>
      </c>
      <c r="Y20">
        <v>-35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-29</v>
      </c>
      <c r="Q21" s="88">
        <v>0</v>
      </c>
      <c r="R21" s="88">
        <v>0</v>
      </c>
      <c r="S21" s="116">
        <v>0</v>
      </c>
      <c r="U21" s="115">
        <v>0</v>
      </c>
      <c r="V21" s="116">
        <v>-29</v>
      </c>
      <c r="W21">
        <v>0</v>
      </c>
      <c r="X21">
        <v>0</v>
      </c>
      <c r="Y21">
        <v>-29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-22</v>
      </c>
      <c r="Q22" s="88">
        <v>0</v>
      </c>
      <c r="R22" s="88">
        <v>0</v>
      </c>
      <c r="S22" s="116">
        <v>0</v>
      </c>
      <c r="U22" s="115">
        <v>0</v>
      </c>
      <c r="V22" s="116">
        <v>-22</v>
      </c>
      <c r="W22">
        <v>0</v>
      </c>
      <c r="X22">
        <v>0</v>
      </c>
      <c r="Y22">
        <v>-22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-10</v>
      </c>
      <c r="Q23" s="88">
        <v>0</v>
      </c>
      <c r="R23" s="88">
        <v>0</v>
      </c>
      <c r="S23" s="116">
        <v>0</v>
      </c>
      <c r="U23" s="115">
        <v>0</v>
      </c>
      <c r="V23" s="116">
        <v>-10</v>
      </c>
      <c r="W23">
        <v>0</v>
      </c>
      <c r="X23">
        <v>0</v>
      </c>
      <c r="Y23">
        <v>-10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-111</v>
      </c>
      <c r="Q24" s="88">
        <v>0</v>
      </c>
      <c r="R24" s="88">
        <v>0</v>
      </c>
      <c r="S24" s="116">
        <v>0</v>
      </c>
      <c r="U24" s="115">
        <v>0</v>
      </c>
      <c r="V24" s="116">
        <v>-111</v>
      </c>
      <c r="W24">
        <v>0</v>
      </c>
      <c r="X24">
        <v>0</v>
      </c>
      <c r="Y24">
        <v>-111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-85</v>
      </c>
      <c r="Q25" s="88">
        <v>0</v>
      </c>
      <c r="R25" s="88">
        <v>0</v>
      </c>
      <c r="S25" s="116">
        <v>0</v>
      </c>
      <c r="U25" s="115">
        <v>0</v>
      </c>
      <c r="V25" s="116">
        <v>-85</v>
      </c>
      <c r="W25">
        <v>0</v>
      </c>
      <c r="X25">
        <v>0</v>
      </c>
      <c r="Y25">
        <v>-85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-52</v>
      </c>
      <c r="Q26" s="88">
        <v>0</v>
      </c>
      <c r="R26" s="88">
        <v>0</v>
      </c>
      <c r="S26" s="116">
        <v>0</v>
      </c>
      <c r="U26" s="115">
        <v>0</v>
      </c>
      <c r="V26" s="116">
        <v>-52</v>
      </c>
      <c r="W26">
        <v>0</v>
      </c>
      <c r="X26">
        <v>0</v>
      </c>
      <c r="Y26">
        <v>-52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9.25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9.25</v>
      </c>
      <c r="V27" s="116">
        <v>0</v>
      </c>
      <c r="W27">
        <v>0</v>
      </c>
      <c r="X27">
        <v>9.25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11.27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11.27</v>
      </c>
      <c r="V28" s="116">
        <v>0</v>
      </c>
      <c r="W28">
        <v>0</v>
      </c>
      <c r="X28">
        <v>11.27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12.04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12.04</v>
      </c>
      <c r="V29" s="116">
        <v>0</v>
      </c>
      <c r="W29">
        <v>0</v>
      </c>
      <c r="X29">
        <v>12.04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12.04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12.04</v>
      </c>
      <c r="V30" s="116">
        <v>0</v>
      </c>
      <c r="W30">
        <v>0</v>
      </c>
      <c r="X30">
        <v>12.04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12.81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12.81</v>
      </c>
      <c r="V31" s="116">
        <v>0</v>
      </c>
      <c r="W31">
        <v>0</v>
      </c>
      <c r="X31">
        <v>12.81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12.62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12.62</v>
      </c>
      <c r="V32" s="116">
        <v>0</v>
      </c>
      <c r="W32">
        <v>0</v>
      </c>
      <c r="X32">
        <v>12.62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11.85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11.85</v>
      </c>
      <c r="V33" s="116">
        <v>0</v>
      </c>
      <c r="W33">
        <v>0</v>
      </c>
      <c r="X33">
        <v>11.85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11.17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11.17</v>
      </c>
      <c r="V34" s="116">
        <v>0</v>
      </c>
      <c r="W34">
        <v>0</v>
      </c>
      <c r="X34">
        <v>11.17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11.94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11.94</v>
      </c>
      <c r="V35" s="116">
        <v>0</v>
      </c>
      <c r="W35">
        <v>0</v>
      </c>
      <c r="X35">
        <v>11.94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11.94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11.94</v>
      </c>
      <c r="V36" s="116">
        <v>0</v>
      </c>
      <c r="W36">
        <v>0</v>
      </c>
      <c r="X36">
        <v>11.94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9.6300000000000008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9.6300000000000008</v>
      </c>
      <c r="V37" s="116">
        <v>0</v>
      </c>
      <c r="W37">
        <v>0</v>
      </c>
      <c r="X37">
        <v>9.6300000000000008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11.66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11.66</v>
      </c>
      <c r="V38" s="116">
        <v>0</v>
      </c>
      <c r="W38">
        <v>0</v>
      </c>
      <c r="X38">
        <v>11.66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10.5</v>
      </c>
      <c r="V39" s="116">
        <v>0</v>
      </c>
      <c r="W39">
        <v>0</v>
      </c>
      <c r="X39">
        <v>10.5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12.52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12.52</v>
      </c>
      <c r="V40" s="116">
        <v>0</v>
      </c>
      <c r="W40">
        <v>0</v>
      </c>
      <c r="X40">
        <v>12.52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12.72</v>
      </c>
      <c r="V41" s="116">
        <v>0</v>
      </c>
      <c r="W41">
        <v>0</v>
      </c>
      <c r="X41">
        <v>12.72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11.66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11.66</v>
      </c>
      <c r="V42" s="116">
        <v>0</v>
      </c>
      <c r="W42">
        <v>0</v>
      </c>
      <c r="X42">
        <v>11.66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9.92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9.92</v>
      </c>
      <c r="V43" s="116">
        <v>0</v>
      </c>
      <c r="W43">
        <v>0</v>
      </c>
      <c r="X43">
        <v>9.92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11.56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11.56</v>
      </c>
      <c r="V44" s="116">
        <v>0</v>
      </c>
      <c r="W44">
        <v>0</v>
      </c>
      <c r="X44">
        <v>11.56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8.3800000000000008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8.3800000000000008</v>
      </c>
      <c r="V45" s="116">
        <v>0</v>
      </c>
      <c r="W45">
        <v>0</v>
      </c>
      <c r="X45">
        <v>8.3800000000000008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9.06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9.06</v>
      </c>
      <c r="V46" s="116">
        <v>0</v>
      </c>
      <c r="W46">
        <v>0</v>
      </c>
      <c r="X46">
        <v>9.06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9.92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9.92</v>
      </c>
      <c r="V47" s="116">
        <v>0</v>
      </c>
      <c r="W47">
        <v>0</v>
      </c>
      <c r="X47">
        <v>9.92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11.17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11.17</v>
      </c>
      <c r="V48" s="116">
        <v>0</v>
      </c>
      <c r="W48">
        <v>0</v>
      </c>
      <c r="X48">
        <v>11.17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13.2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13.2</v>
      </c>
      <c r="V49" s="116">
        <v>0</v>
      </c>
      <c r="W49">
        <v>0</v>
      </c>
      <c r="X49">
        <v>13.2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13.2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13.2</v>
      </c>
      <c r="V50" s="116">
        <v>0</v>
      </c>
      <c r="W50">
        <v>0</v>
      </c>
      <c r="X50">
        <v>13.2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13.2</v>
      </c>
      <c r="V51" s="116">
        <v>0</v>
      </c>
      <c r="W51">
        <v>0</v>
      </c>
      <c r="X51">
        <v>13.2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13.2</v>
      </c>
      <c r="V52" s="116">
        <v>0</v>
      </c>
      <c r="W52">
        <v>0</v>
      </c>
      <c r="X52">
        <v>13.2</v>
      </c>
      <c r="Y52">
        <v>0</v>
      </c>
    </row>
    <row r="53" spans="7:25">
      <c r="G53" t="s">
        <v>95</v>
      </c>
      <c r="H53" s="115">
        <v>19.260000000000002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32.46</v>
      </c>
      <c r="V53" s="116">
        <v>0</v>
      </c>
      <c r="W53">
        <v>19.260000000000002</v>
      </c>
      <c r="X53">
        <v>13.2</v>
      </c>
      <c r="Y53">
        <v>0</v>
      </c>
    </row>
    <row r="54" spans="7:25">
      <c r="G54" t="s">
        <v>96</v>
      </c>
      <c r="H54" s="115">
        <v>10.6</v>
      </c>
      <c r="I54" s="88">
        <v>0</v>
      </c>
      <c r="J54" s="88">
        <v>0</v>
      </c>
      <c r="K54" s="88">
        <v>0</v>
      </c>
      <c r="L54" s="88">
        <v>0</v>
      </c>
      <c r="M54" s="116">
        <v>13.19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23.79</v>
      </c>
      <c r="V54" s="116">
        <v>0</v>
      </c>
      <c r="W54">
        <v>10.6</v>
      </c>
      <c r="X54">
        <v>13.19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13.2</v>
      </c>
      <c r="V55" s="116">
        <v>0</v>
      </c>
      <c r="W55">
        <v>0</v>
      </c>
      <c r="X55">
        <v>13.2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13.2</v>
      </c>
      <c r="V56" s="116">
        <v>0</v>
      </c>
      <c r="W56">
        <v>0</v>
      </c>
      <c r="X56">
        <v>13.2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13.2</v>
      </c>
      <c r="V57" s="116">
        <v>0</v>
      </c>
      <c r="W57">
        <v>0</v>
      </c>
      <c r="X57">
        <v>13.2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12.91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12.91</v>
      </c>
      <c r="V58" s="116">
        <v>0</v>
      </c>
      <c r="W58">
        <v>0</v>
      </c>
      <c r="X58">
        <v>12.91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13.2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13.2</v>
      </c>
      <c r="V59" s="116">
        <v>0</v>
      </c>
      <c r="W59">
        <v>0</v>
      </c>
      <c r="X59">
        <v>13.2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13.2</v>
      </c>
      <c r="V60" s="116">
        <v>0</v>
      </c>
      <c r="W60">
        <v>0</v>
      </c>
      <c r="X60">
        <v>13.2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13.2</v>
      </c>
      <c r="V61" s="116">
        <v>0</v>
      </c>
      <c r="W61">
        <v>0</v>
      </c>
      <c r="X61">
        <v>13.2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12.52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12.52</v>
      </c>
      <c r="V62" s="116">
        <v>0</v>
      </c>
      <c r="W62">
        <v>0</v>
      </c>
      <c r="X62">
        <v>12.52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10.31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10.31</v>
      </c>
      <c r="V63" s="116">
        <v>0</v>
      </c>
      <c r="W63">
        <v>0</v>
      </c>
      <c r="X63">
        <v>10.31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13.2</v>
      </c>
      <c r="V64" s="116">
        <v>0</v>
      </c>
      <c r="W64">
        <v>0</v>
      </c>
      <c r="X64">
        <v>13.2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11.75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11.75</v>
      </c>
      <c r="V65" s="116">
        <v>0</v>
      </c>
      <c r="W65">
        <v>0</v>
      </c>
      <c r="X65">
        <v>11.75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10.89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10.89</v>
      </c>
      <c r="V66" s="116">
        <v>0</v>
      </c>
      <c r="W66">
        <v>0</v>
      </c>
      <c r="X66">
        <v>10.89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10.79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10.79</v>
      </c>
      <c r="V67" s="116">
        <v>0</v>
      </c>
      <c r="W67">
        <v>0</v>
      </c>
      <c r="X67">
        <v>10.79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10.89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10.89</v>
      </c>
      <c r="V68" s="116">
        <v>0</v>
      </c>
      <c r="W68">
        <v>0</v>
      </c>
      <c r="X68">
        <v>10.89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10.89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10.89</v>
      </c>
      <c r="V69" s="116">
        <v>0</v>
      </c>
      <c r="W69">
        <v>0</v>
      </c>
      <c r="X69">
        <v>10.89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11.17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11.17</v>
      </c>
      <c r="V70" s="116">
        <v>0</v>
      </c>
      <c r="W70">
        <v>0</v>
      </c>
      <c r="X70">
        <v>11.17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13.2</v>
      </c>
      <c r="V71" s="116">
        <v>0</v>
      </c>
      <c r="W71">
        <v>0</v>
      </c>
      <c r="X71">
        <v>13.2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12.62</v>
      </c>
      <c r="V72" s="116">
        <v>0</v>
      </c>
      <c r="W72">
        <v>0</v>
      </c>
      <c r="X72">
        <v>12.62</v>
      </c>
      <c r="Y72">
        <v>0</v>
      </c>
    </row>
    <row r="73" spans="7:25">
      <c r="G73" t="s">
        <v>115</v>
      </c>
      <c r="H73" s="115">
        <v>165.68</v>
      </c>
      <c r="I73" s="88">
        <v>0</v>
      </c>
      <c r="J73" s="88">
        <v>0</v>
      </c>
      <c r="K73" s="88">
        <v>0</v>
      </c>
      <c r="L73" s="88">
        <v>0</v>
      </c>
      <c r="M73" s="116">
        <v>13.2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178.88</v>
      </c>
      <c r="V73" s="116">
        <v>0</v>
      </c>
      <c r="W73">
        <v>165.68</v>
      </c>
      <c r="X73">
        <v>13.2</v>
      </c>
      <c r="Y73">
        <v>0</v>
      </c>
    </row>
    <row r="74" spans="7:25">
      <c r="G74" t="s">
        <v>116</v>
      </c>
      <c r="H74" s="115">
        <v>30.82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44.02</v>
      </c>
      <c r="V74" s="116">
        <v>0</v>
      </c>
      <c r="W74">
        <v>30.82</v>
      </c>
      <c r="X74">
        <v>13.2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13</v>
      </c>
      <c r="V75" s="116">
        <v>0</v>
      </c>
      <c r="W75">
        <v>0</v>
      </c>
      <c r="X75">
        <v>13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10.5</v>
      </c>
      <c r="V76" s="116">
        <v>0</v>
      </c>
      <c r="W76">
        <v>0</v>
      </c>
      <c r="X76">
        <v>10.5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12.04</v>
      </c>
      <c r="N77" s="115">
        <v>0</v>
      </c>
      <c r="O77" s="88">
        <v>0</v>
      </c>
      <c r="P77" s="88">
        <v>-5</v>
      </c>
      <c r="Q77" s="88">
        <v>0</v>
      </c>
      <c r="R77" s="88">
        <v>0</v>
      </c>
      <c r="S77" s="116">
        <v>0</v>
      </c>
      <c r="U77" s="115">
        <v>12.04</v>
      </c>
      <c r="V77" s="116">
        <v>-5</v>
      </c>
      <c r="W77">
        <v>0</v>
      </c>
      <c r="X77">
        <v>12.04</v>
      </c>
      <c r="Y77">
        <v>-5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11.37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11.37</v>
      </c>
      <c r="V78" s="116">
        <v>0</v>
      </c>
      <c r="W78">
        <v>0</v>
      </c>
      <c r="X78">
        <v>11.37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12.33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12.33</v>
      </c>
      <c r="V79" s="116">
        <v>0</v>
      </c>
      <c r="W79">
        <v>0</v>
      </c>
      <c r="X79">
        <v>12.33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9.34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9.34</v>
      </c>
      <c r="V80" s="116">
        <v>-25</v>
      </c>
      <c r="W80">
        <v>0</v>
      </c>
      <c r="X80">
        <v>9.34</v>
      </c>
      <c r="Y80">
        <v>-25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11.56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11.56</v>
      </c>
      <c r="V81" s="116">
        <v>0</v>
      </c>
      <c r="W81">
        <v>0</v>
      </c>
      <c r="X81">
        <v>11.56</v>
      </c>
      <c r="Y81">
        <v>0</v>
      </c>
    </row>
    <row r="82" spans="7:25">
      <c r="G82" t="s">
        <v>124</v>
      </c>
      <c r="H82" s="115">
        <v>6.74</v>
      </c>
      <c r="I82" s="88">
        <v>0</v>
      </c>
      <c r="J82" s="88">
        <v>0</v>
      </c>
      <c r="K82" s="88">
        <v>0</v>
      </c>
      <c r="L82" s="88">
        <v>0</v>
      </c>
      <c r="M82" s="116">
        <v>11.76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18.5</v>
      </c>
      <c r="V82" s="116">
        <v>0</v>
      </c>
      <c r="W82">
        <v>6.74</v>
      </c>
      <c r="X82">
        <v>11.76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13.2</v>
      </c>
      <c r="V83" s="116">
        <v>0</v>
      </c>
      <c r="W83">
        <v>0</v>
      </c>
      <c r="X83">
        <v>13.2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-22</v>
      </c>
      <c r="Q84" s="88">
        <v>0</v>
      </c>
      <c r="R84" s="88">
        <v>0</v>
      </c>
      <c r="S84" s="116">
        <v>0</v>
      </c>
      <c r="U84" s="115">
        <v>13.2</v>
      </c>
      <c r="V84" s="116">
        <v>-22</v>
      </c>
      <c r="W84">
        <v>0</v>
      </c>
      <c r="X84">
        <v>13.2</v>
      </c>
      <c r="Y84">
        <v>-22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12.52</v>
      </c>
      <c r="N85" s="115">
        <v>0</v>
      </c>
      <c r="O85" s="88">
        <v>0</v>
      </c>
      <c r="P85" s="88">
        <v>-60</v>
      </c>
      <c r="Q85" s="88">
        <v>0</v>
      </c>
      <c r="R85" s="88">
        <v>0</v>
      </c>
      <c r="S85" s="116">
        <v>0</v>
      </c>
      <c r="U85" s="115">
        <v>12.52</v>
      </c>
      <c r="V85" s="116">
        <v>-60</v>
      </c>
      <c r="W85">
        <v>0</v>
      </c>
      <c r="X85">
        <v>12.52</v>
      </c>
      <c r="Y85">
        <v>-60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-111</v>
      </c>
      <c r="Q86" s="88">
        <v>0</v>
      </c>
      <c r="R86" s="88">
        <v>0</v>
      </c>
      <c r="S86" s="116">
        <v>0</v>
      </c>
      <c r="U86" s="115">
        <v>13.2</v>
      </c>
      <c r="V86" s="116">
        <v>-111</v>
      </c>
      <c r="W86">
        <v>0</v>
      </c>
      <c r="X86">
        <v>13.2</v>
      </c>
      <c r="Y86">
        <v>-111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9.92</v>
      </c>
      <c r="N87" s="115">
        <v>0</v>
      </c>
      <c r="O87" s="88">
        <v>0</v>
      </c>
      <c r="P87" s="88">
        <v>-73</v>
      </c>
      <c r="Q87" s="88">
        <v>0</v>
      </c>
      <c r="R87" s="88">
        <v>0</v>
      </c>
      <c r="S87" s="116">
        <v>0</v>
      </c>
      <c r="U87" s="115">
        <v>9.92</v>
      </c>
      <c r="V87" s="116">
        <v>-73</v>
      </c>
      <c r="W87">
        <v>0</v>
      </c>
      <c r="X87">
        <v>9.92</v>
      </c>
      <c r="Y87">
        <v>-73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11.85</v>
      </c>
      <c r="N88" s="115">
        <v>0</v>
      </c>
      <c r="O88" s="88">
        <v>0</v>
      </c>
      <c r="P88" s="88">
        <v>-92</v>
      </c>
      <c r="Q88" s="88">
        <v>0</v>
      </c>
      <c r="R88" s="88">
        <v>0</v>
      </c>
      <c r="S88" s="116">
        <v>0</v>
      </c>
      <c r="U88" s="115">
        <v>11.85</v>
      </c>
      <c r="V88" s="116">
        <v>-92</v>
      </c>
      <c r="W88">
        <v>0</v>
      </c>
      <c r="X88">
        <v>11.85</v>
      </c>
      <c r="Y88">
        <v>-92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8.09</v>
      </c>
      <c r="N89" s="115">
        <v>0</v>
      </c>
      <c r="O89" s="88">
        <v>0</v>
      </c>
      <c r="P89" s="88">
        <v>-125</v>
      </c>
      <c r="Q89" s="88">
        <v>0</v>
      </c>
      <c r="R89" s="88">
        <v>0</v>
      </c>
      <c r="S89" s="116">
        <v>0</v>
      </c>
      <c r="U89" s="115">
        <v>8.09</v>
      </c>
      <c r="V89" s="116">
        <v>-125</v>
      </c>
      <c r="W89">
        <v>0</v>
      </c>
      <c r="X89">
        <v>8.09</v>
      </c>
      <c r="Y89">
        <v>-125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8</v>
      </c>
      <c r="N90" s="115">
        <v>0</v>
      </c>
      <c r="O90" s="88">
        <v>0</v>
      </c>
      <c r="P90" s="88">
        <v>-163</v>
      </c>
      <c r="Q90" s="88">
        <v>0</v>
      </c>
      <c r="R90" s="88">
        <v>0</v>
      </c>
      <c r="S90" s="116">
        <v>0</v>
      </c>
      <c r="U90" s="115">
        <v>8</v>
      </c>
      <c r="V90" s="116">
        <v>-163</v>
      </c>
      <c r="W90">
        <v>0</v>
      </c>
      <c r="X90">
        <v>8</v>
      </c>
      <c r="Y90">
        <v>-163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10.6</v>
      </c>
      <c r="N91" s="115">
        <v>0</v>
      </c>
      <c r="O91" s="88">
        <v>0</v>
      </c>
      <c r="P91" s="88">
        <v>-155</v>
      </c>
      <c r="Q91" s="88">
        <v>0</v>
      </c>
      <c r="R91" s="88">
        <v>0</v>
      </c>
      <c r="S91" s="116">
        <v>0</v>
      </c>
      <c r="U91" s="115">
        <v>10.6</v>
      </c>
      <c r="V91" s="116">
        <v>-155</v>
      </c>
      <c r="W91">
        <v>0</v>
      </c>
      <c r="X91">
        <v>10.6</v>
      </c>
      <c r="Y91">
        <v>-155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10.98</v>
      </c>
      <c r="N92" s="115">
        <v>0</v>
      </c>
      <c r="O92" s="88">
        <v>0</v>
      </c>
      <c r="P92" s="88">
        <v>-201</v>
      </c>
      <c r="Q92" s="88">
        <v>0</v>
      </c>
      <c r="R92" s="88">
        <v>0</v>
      </c>
      <c r="S92" s="116">
        <v>0</v>
      </c>
      <c r="U92" s="115">
        <v>10.98</v>
      </c>
      <c r="V92" s="116">
        <v>-201</v>
      </c>
      <c r="W92">
        <v>0</v>
      </c>
      <c r="X92">
        <v>10.98</v>
      </c>
      <c r="Y92">
        <v>-201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9.6300000000000008</v>
      </c>
      <c r="N93" s="115">
        <v>0</v>
      </c>
      <c r="O93" s="88">
        <v>0</v>
      </c>
      <c r="P93" s="88">
        <v>-215</v>
      </c>
      <c r="Q93" s="88">
        <v>0</v>
      </c>
      <c r="R93" s="88">
        <v>0</v>
      </c>
      <c r="S93" s="116">
        <v>0</v>
      </c>
      <c r="U93" s="115">
        <v>9.6300000000000008</v>
      </c>
      <c r="V93" s="116">
        <v>-215</v>
      </c>
      <c r="W93">
        <v>0</v>
      </c>
      <c r="X93">
        <v>9.6300000000000008</v>
      </c>
      <c r="Y93">
        <v>-215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9.25</v>
      </c>
      <c r="N94" s="115">
        <v>0</v>
      </c>
      <c r="O94" s="88">
        <v>0</v>
      </c>
      <c r="P94" s="88">
        <v>-95.3</v>
      </c>
      <c r="Q94" s="88">
        <v>0</v>
      </c>
      <c r="R94" s="88">
        <v>0</v>
      </c>
      <c r="S94" s="116">
        <v>0</v>
      </c>
      <c r="U94" s="115">
        <v>9.25</v>
      </c>
      <c r="V94" s="116">
        <v>-95.3</v>
      </c>
      <c r="W94">
        <v>0</v>
      </c>
      <c r="X94">
        <v>9.25</v>
      </c>
      <c r="Y94">
        <v>-95.3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9.15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9.15</v>
      </c>
      <c r="V95" s="116">
        <v>0</v>
      </c>
      <c r="W95">
        <v>0</v>
      </c>
      <c r="X95">
        <v>9.15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7.51</v>
      </c>
      <c r="N96" s="115">
        <v>0</v>
      </c>
      <c r="O96" s="88">
        <v>0</v>
      </c>
      <c r="P96" s="88">
        <v>-119</v>
      </c>
      <c r="Q96" s="88">
        <v>0</v>
      </c>
      <c r="R96" s="88">
        <v>0</v>
      </c>
      <c r="S96" s="116">
        <v>0</v>
      </c>
      <c r="U96" s="115">
        <v>7.51</v>
      </c>
      <c r="V96" s="116">
        <v>-119</v>
      </c>
      <c r="W96">
        <v>0</v>
      </c>
      <c r="X96">
        <v>7.51</v>
      </c>
      <c r="Y96">
        <v>-119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9.25</v>
      </c>
      <c r="N97" s="115">
        <v>0</v>
      </c>
      <c r="O97" s="88">
        <v>0</v>
      </c>
      <c r="P97" s="88">
        <v>-139</v>
      </c>
      <c r="Q97" s="88">
        <v>0</v>
      </c>
      <c r="R97" s="88">
        <v>0</v>
      </c>
      <c r="S97" s="116">
        <v>0</v>
      </c>
      <c r="U97" s="115">
        <v>9.25</v>
      </c>
      <c r="V97" s="116">
        <v>-139</v>
      </c>
      <c r="W97">
        <v>0</v>
      </c>
      <c r="X97">
        <v>9.25</v>
      </c>
      <c r="Y97">
        <v>-139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6.74</v>
      </c>
      <c r="N98" s="115">
        <v>0</v>
      </c>
      <c r="O98" s="88">
        <v>0</v>
      </c>
      <c r="P98" s="88">
        <v>-163</v>
      </c>
      <c r="Q98" s="88">
        <v>0</v>
      </c>
      <c r="R98" s="88">
        <v>0</v>
      </c>
      <c r="S98" s="116">
        <v>0</v>
      </c>
      <c r="U98" s="115">
        <v>6.74</v>
      </c>
      <c r="V98" s="116">
        <v>-163</v>
      </c>
      <c r="W98">
        <v>0</v>
      </c>
      <c r="X98">
        <v>6.74</v>
      </c>
      <c r="Y98">
        <v>-163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5.8275000000000007E-2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0.20663750000000003</v>
      </c>
      <c r="N99" s="110">
        <f t="shared" si="1"/>
        <v>0</v>
      </c>
      <c r="O99" s="111">
        <f t="shared" si="1"/>
        <v>0</v>
      </c>
      <c r="P99" s="111">
        <f t="shared" si="1"/>
        <v>-0.75282500000000008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0.2649125</v>
      </c>
      <c r="V99" s="112">
        <f t="shared" si="1"/>
        <v>-0.75282500000000008</v>
      </c>
      <c r="W99">
        <f t="shared" si="1"/>
        <v>5.8275000000000007E-2</v>
      </c>
      <c r="X99">
        <f t="shared" si="1"/>
        <v>0.20663750000000003</v>
      </c>
      <c r="Y99">
        <f t="shared" si="1"/>
        <v>-0.75282500000000008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2023-03-31T11:02:41Z</dcterms:modified>
</cp:coreProperties>
</file>